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1\Pliki\!DANE\Gwarancje i zamówienia\!KOMPUTERY nowe\"/>
    </mc:Choice>
  </mc:AlternateContent>
  <bookViews>
    <workbookView xWindow="-120" yWindow="-120" windowWidth="29040" windowHeight="15840" activeTab="9"/>
  </bookViews>
  <sheets>
    <sheet name="Office" sheetId="5" r:id="rId1"/>
    <sheet name="Office+" sheetId="6" r:id="rId2"/>
    <sheet name="Office++" sheetId="7" r:id="rId3"/>
    <sheet name="&lt;&lt;&lt;.&gt;&gt;&gt;" sheetId="9" r:id="rId4"/>
    <sheet name="Home" sheetId="8" r:id="rId5"/>
    <sheet name="Home+" sheetId="13" r:id="rId6"/>
    <sheet name="&lt;&lt;&lt;..&gt;&gt;&gt;" sheetId="10" r:id="rId7"/>
    <sheet name="Gaming" sheetId="2" r:id="rId8"/>
    <sheet name="Gaming SPECIAL" sheetId="11" r:id="rId9"/>
    <sheet name="Gaming+" sheetId="3" r:id="rId10"/>
    <sheet name="Gaming++" sheetId="4" r:id="rId11"/>
  </sheets>
  <externalReferences>
    <externalReference r:id="rId12"/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1" i="3" l="1"/>
  <c r="C3" i="2"/>
  <c r="B25" i="5"/>
  <c r="C21" i="5"/>
  <c r="C19" i="5"/>
  <c r="C17" i="5"/>
  <c r="C15" i="5"/>
  <c r="C13" i="5"/>
  <c r="C11" i="5"/>
  <c r="C9" i="5"/>
  <c r="C7" i="5"/>
  <c r="C5" i="5"/>
  <c r="C3" i="5"/>
  <c r="C1" i="5"/>
  <c r="C5" i="8" l="1"/>
  <c r="L22" i="4" l="1"/>
  <c r="L22" i="3"/>
  <c r="L22" i="11"/>
  <c r="L22" i="2"/>
  <c r="L22" i="13"/>
  <c r="L22" i="8"/>
  <c r="L22" i="7"/>
  <c r="L22" i="6"/>
  <c r="L22" i="5"/>
  <c r="B25" i="4" l="1"/>
  <c r="C21" i="4"/>
  <c r="C19" i="4"/>
  <c r="C17" i="4"/>
  <c r="C15" i="4"/>
  <c r="C13" i="4"/>
  <c r="C11" i="4"/>
  <c r="C9" i="4"/>
  <c r="C7" i="4"/>
  <c r="C5" i="4"/>
  <c r="C3" i="4"/>
  <c r="C1" i="4"/>
  <c r="C21" i="3"/>
  <c r="C15" i="3"/>
  <c r="B25" i="11"/>
  <c r="C21" i="11"/>
  <c r="C19" i="11"/>
  <c r="C17" i="11"/>
  <c r="C15" i="11"/>
  <c r="C13" i="11"/>
  <c r="C11" i="11"/>
  <c r="C9" i="11"/>
  <c r="C7" i="11"/>
  <c r="C5" i="11"/>
  <c r="C3" i="11"/>
  <c r="C1" i="11"/>
  <c r="C21" i="2"/>
  <c r="C15" i="2"/>
  <c r="C1" i="2"/>
  <c r="B25" i="13"/>
  <c r="C21" i="13"/>
  <c r="C19" i="13"/>
  <c r="C17" i="13"/>
  <c r="C15" i="13"/>
  <c r="C13" i="13"/>
  <c r="C11" i="13"/>
  <c r="C9" i="13"/>
  <c r="C7" i="13"/>
  <c r="C5" i="13"/>
  <c r="C3" i="13"/>
  <c r="C1" i="13"/>
  <c r="B25" i="8"/>
  <c r="C21" i="8"/>
  <c r="C19" i="8"/>
  <c r="C17" i="8"/>
  <c r="C15" i="8"/>
  <c r="C13" i="8"/>
  <c r="C11" i="8"/>
  <c r="C9" i="8"/>
  <c r="C7" i="8"/>
  <c r="C3" i="8"/>
  <c r="C1" i="8"/>
  <c r="B25" i="7"/>
  <c r="C21" i="7"/>
  <c r="C19" i="7"/>
  <c r="C17" i="7"/>
  <c r="C15" i="7"/>
  <c r="C13" i="7"/>
  <c r="C11" i="7"/>
  <c r="C9" i="7"/>
  <c r="C7" i="7"/>
  <c r="C5" i="7"/>
  <c r="C3" i="7"/>
  <c r="C1" i="7"/>
  <c r="B25" i="6"/>
  <c r="C21" i="6"/>
  <c r="C19" i="6"/>
  <c r="C17" i="6"/>
  <c r="C15" i="6"/>
  <c r="C13" i="6"/>
  <c r="C11" i="6"/>
  <c r="C9" i="6"/>
  <c r="C7" i="6"/>
  <c r="C5" i="6"/>
  <c r="C3" i="6"/>
  <c r="C1" i="6"/>
</calcChain>
</file>

<file path=xl/sharedStrings.xml><?xml version="1.0" encoding="utf-8"?>
<sst xmlns="http://schemas.openxmlformats.org/spreadsheetml/2006/main" count="122" uniqueCount="29">
  <si>
    <t>Procesor</t>
  </si>
  <si>
    <t>Płyta główna</t>
  </si>
  <si>
    <t>Pamięć operacyjna</t>
  </si>
  <si>
    <t>Dysk nr 1</t>
  </si>
  <si>
    <t>Dysk nr 2</t>
  </si>
  <si>
    <t>Karta graficzna</t>
  </si>
  <si>
    <t>Karta muzyczna + sieciowa</t>
  </si>
  <si>
    <t>Obudowa</t>
  </si>
  <si>
    <t>Zasilacz</t>
  </si>
  <si>
    <t>System</t>
  </si>
  <si>
    <t>Napęd optyczny</t>
  </si>
  <si>
    <t>Cena zestawu zawiera 23% VAT ( taniej niż w internecie ):</t>
  </si>
  <si>
    <t>Dysk twardy</t>
  </si>
  <si>
    <t xml:space="preserve">Cena z dnia </t>
  </si>
  <si>
    <t>brak</t>
  </si>
  <si>
    <t>SSD 500GB KINGSTON A2000 PCIex4 Gen 3 NVMe M.2 2280 | 2200/2000 MB/s</t>
  </si>
  <si>
    <t>Chieftec Scorpion 3 | 1xUSB 2.0 | 2xUSB 3.0 | 4xwent. 120mm RGB | 2xwent. 120mm</t>
  </si>
  <si>
    <t>MSI B450M PRO-VDH-MAX | 4xDDR4 Boost 3866MHz 1xM.2 (NVMe) | 2xPCIe x1 | 1xPCIe x16 | 4x SATA-3 | 4xUSB 2.0 | 4xUSB 3.2</t>
  </si>
  <si>
    <t xml:space="preserve">16GB DDR-4 (2x8GB) Ballistix | PC3200 | max. 128GB </t>
  </si>
  <si>
    <t>Chieftec PROTON 500W (80+ Bronze)</t>
  </si>
  <si>
    <t>MSI GeForce GTX1660 OC 6GB GDDR6 | 192bit | Taktowanie GPU 1750MHz | Rdzenie CUDA - 1408 | 3x DisplayPort | 1x HDMI</t>
  </si>
  <si>
    <r>
      <rPr>
        <sz val="75"/>
        <color rgb="FFFFFF00"/>
        <rFont val="Roboto Black"/>
        <charset val="238"/>
      </rPr>
      <t xml:space="preserve">   5190 zł</t>
    </r>
    <r>
      <rPr>
        <sz val="11"/>
        <color theme="0"/>
        <rFont val="Roboto Black"/>
        <charset val="238"/>
      </rPr>
      <t>Indeks 5139</t>
    </r>
  </si>
  <si>
    <t xml:space="preserve">SSD 500GB KINGSTON A2000 M.2 NVMe | 2200/2000MB/s </t>
  </si>
  <si>
    <t>Corsair CV550 550W</t>
  </si>
  <si>
    <t>ASUS H510M-D PRIME | 2xDDR4 PC3200MHz |  1xM.2 NVMe | 1xPCI-e x16 | 4xUSB 2.0 | 2xUSB 3.0 | 4xSATA-III | 1xPS/2</t>
  </si>
  <si>
    <t>16GB DDR-4 KINGSTON HyperX Fury (2x8GB) | P2666MHz</t>
  </si>
  <si>
    <t>2000GB Seagate SATA-III 64MB cache</t>
  </si>
  <si>
    <t xml:space="preserve">GIGABYTE GTX 1660 Ti 6GB GDDR6 SUPER DUAL | 192 - bit | 1x  DisplayPort | 2x HDMI | | 1x DVI-D | </t>
  </si>
  <si>
    <t>Corsair Carbide Series 275R TG Black | 2x USB 3.0 | 2x wentylator 120mm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</si>
</sst>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48"/>
      <color rgb="FFFFFF00"/>
      <name val="Calibri"/>
      <family val="2"/>
      <charset val="238"/>
      <scheme val="minor"/>
    </font>
    <font>
      <b/>
      <sz val="18"/>
      <color theme="1"/>
      <name val="Bahnschrift SemiLight SemiConde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Bahnschrift SemiLight SemiConde"/>
      <family val="2"/>
      <charset val="238"/>
    </font>
    <font>
      <b/>
      <sz val="18"/>
      <color theme="0"/>
      <name val="Bahnschrift SemiLight"/>
      <family val="2"/>
      <charset val="238"/>
    </font>
    <font>
      <b/>
      <sz val="18"/>
      <name val="Bahnschrift SemiLight SemiConde"/>
      <family val="2"/>
      <charset val="238"/>
    </font>
    <font>
      <sz val="75"/>
      <color rgb="FFFFFF00"/>
      <name val="Roboto Black"/>
      <charset val="238"/>
    </font>
    <font>
      <b/>
      <sz val="16"/>
      <color indexed="10"/>
      <name val="Tahoma"/>
      <family val="2"/>
      <charset val="238"/>
    </font>
    <font>
      <sz val="6"/>
      <name val="Comic Sans MS"/>
      <family val="4"/>
      <charset val="238"/>
    </font>
    <font>
      <sz val="6"/>
      <name val="Tahoma"/>
      <family val="2"/>
      <charset val="238"/>
    </font>
    <font>
      <b/>
      <sz val="18"/>
      <color theme="0"/>
      <name val="Bahnschrift SemiLight SemiConde"/>
      <family val="2"/>
      <charset val="238"/>
    </font>
    <font>
      <b/>
      <sz val="14"/>
      <color theme="0"/>
      <name val="Bahnschrift SemiLight SemiConde"/>
      <family val="2"/>
      <charset val="238"/>
    </font>
    <font>
      <sz val="75"/>
      <color rgb="FFFF0000"/>
      <name val="Roboto Black"/>
      <charset val="238"/>
    </font>
    <font>
      <sz val="9"/>
      <name val="Bahnschrift SemiLight SemiConde"/>
      <family val="2"/>
      <charset val="238"/>
    </font>
    <font>
      <sz val="75"/>
      <color rgb="FF00B0F0"/>
      <name val="Roboto Black"/>
      <charset val="238"/>
    </font>
    <font>
      <sz val="75"/>
      <color rgb="FFFF00FF"/>
      <name val="Roboto Black"/>
      <charset val="238"/>
    </font>
    <font>
      <b/>
      <sz val="60"/>
      <color rgb="FFFFFF00"/>
      <name val="Mistral"/>
      <family val="4"/>
      <charset val="238"/>
    </font>
    <font>
      <b/>
      <sz val="60"/>
      <color rgb="FF00B0F0"/>
      <name val="Mistral"/>
      <family val="4"/>
      <charset val="238"/>
    </font>
    <font>
      <b/>
      <sz val="60"/>
      <color rgb="FFFF0000"/>
      <name val="Mistral"/>
      <family val="4"/>
      <charset val="238"/>
    </font>
    <font>
      <b/>
      <sz val="60"/>
      <color rgb="FFFFFF00"/>
      <name val="Roboto Black"/>
      <charset val="238"/>
    </font>
    <font>
      <sz val="10"/>
      <color rgb="FFFF0000"/>
      <name val="Arial"/>
      <family val="2"/>
      <charset val="238"/>
    </font>
    <font>
      <b/>
      <sz val="62"/>
      <color rgb="FF00B0F0"/>
      <name val="Mistral"/>
      <family val="4"/>
      <charset val="238"/>
    </font>
    <font>
      <b/>
      <sz val="62"/>
      <color rgb="FFFFFF00"/>
      <name val="Mistral"/>
      <family val="4"/>
      <charset val="238"/>
    </font>
    <font>
      <b/>
      <sz val="54"/>
      <color rgb="FFFF0000"/>
      <name val="Mistral"/>
      <family val="4"/>
      <charset val="238"/>
    </font>
    <font>
      <b/>
      <sz val="45"/>
      <color rgb="FFFF00FF"/>
      <name val="Mistral"/>
      <family val="4"/>
      <charset val="238"/>
    </font>
    <font>
      <sz val="10"/>
      <color rgb="FFFFFF00"/>
      <name val="Roboto Black"/>
      <charset val="238"/>
    </font>
    <font>
      <sz val="11"/>
      <color theme="0"/>
      <name val="Roboto Black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0" xfId="1" applyFont="1" applyFill="1" applyAlignment="1">
      <alignment vertical="center" wrapText="1"/>
    </xf>
    <xf numFmtId="0" fontId="1" fillId="0" borderId="0" xfId="1"/>
    <xf numFmtId="0" fontId="3" fillId="3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5" fillId="3" borderId="0" xfId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" fillId="0" borderId="4" xfId="1" applyBorder="1" applyAlignment="1">
      <alignment vertical="center" wrapText="1"/>
    </xf>
    <xf numFmtId="0" fontId="12" fillId="5" borderId="0" xfId="1" applyFont="1" applyFill="1" applyAlignment="1">
      <alignment horizontal="center" vertical="center" wrapText="1"/>
    </xf>
    <xf numFmtId="0" fontId="13" fillId="5" borderId="0" xfId="1" applyFont="1" applyFill="1" applyAlignment="1">
      <alignment horizontal="center" vertical="center" wrapText="1"/>
    </xf>
    <xf numFmtId="0" fontId="12" fillId="6" borderId="0" xfId="1" applyFont="1" applyFill="1" applyAlignment="1">
      <alignment horizontal="center" vertical="center" wrapText="1"/>
    </xf>
    <xf numFmtId="0" fontId="13" fillId="6" borderId="0" xfId="1" applyFont="1" applyFill="1" applyAlignment="1">
      <alignment horizontal="center" vertical="center" wrapText="1"/>
    </xf>
    <xf numFmtId="0" fontId="3" fillId="6" borderId="0" xfId="1" applyFont="1" applyFill="1" applyAlignment="1">
      <alignment horizontal="center" vertical="center" wrapText="1"/>
    </xf>
    <xf numFmtId="0" fontId="5" fillId="6" borderId="0" xfId="1" applyFont="1" applyFill="1" applyAlignment="1">
      <alignment horizontal="center" vertical="center" wrapText="1"/>
    </xf>
    <xf numFmtId="0" fontId="3" fillId="8" borderId="0" xfId="1" applyFont="1" applyFill="1" applyAlignment="1">
      <alignment horizontal="center" vertical="center" wrapText="1"/>
    </xf>
    <xf numFmtId="0" fontId="5" fillId="8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vertical="center" wrapText="1"/>
    </xf>
    <xf numFmtId="0" fontId="22" fillId="2" borderId="0" xfId="1" applyFont="1" applyFill="1"/>
    <xf numFmtId="0" fontId="19" fillId="2" borderId="0" xfId="1" applyFont="1" applyFill="1" applyAlignment="1">
      <alignment vertical="center" wrapText="1"/>
    </xf>
    <xf numFmtId="0" fontId="1" fillId="2" borderId="0" xfId="1" applyFill="1"/>
    <xf numFmtId="14" fontId="15" fillId="0" borderId="2" xfId="1" applyNumberFormat="1" applyFont="1" applyBorder="1" applyAlignment="1">
      <alignment vertical="center" wrapText="1"/>
    </xf>
    <xf numFmtId="0" fontId="18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4" fontId="15" fillId="0" borderId="9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right"/>
    </xf>
    <xf numFmtId="0" fontId="3" fillId="9" borderId="1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/>
    </xf>
    <xf numFmtId="164" fontId="16" fillId="2" borderId="6" xfId="1" applyNumberFormat="1" applyFont="1" applyFill="1" applyBorder="1" applyAlignment="1">
      <alignment horizontal="center" vertical="center"/>
    </xf>
    <xf numFmtId="164" fontId="16" fillId="2" borderId="7" xfId="1" applyNumberFormat="1" applyFont="1" applyFill="1" applyBorder="1" applyAlignment="1">
      <alignment horizontal="center" vertical="center"/>
    </xf>
    <xf numFmtId="164" fontId="16" fillId="2" borderId="11" xfId="1" applyNumberFormat="1" applyFont="1" applyFill="1" applyBorder="1" applyAlignment="1">
      <alignment horizontal="center" vertical="center"/>
    </xf>
    <xf numFmtId="164" fontId="16" fillId="2" borderId="0" xfId="1" applyNumberFormat="1" applyFont="1" applyFill="1" applyAlignment="1">
      <alignment horizontal="center" vertical="center"/>
    </xf>
    <xf numFmtId="164" fontId="16" fillId="2" borderId="12" xfId="1" applyNumberFormat="1" applyFont="1" applyFill="1" applyBorder="1" applyAlignment="1">
      <alignment horizontal="center" vertical="center"/>
    </xf>
    <xf numFmtId="164" fontId="16" fillId="2" borderId="8" xfId="1" applyNumberFormat="1" applyFont="1" applyFill="1" applyBorder="1" applyAlignment="1">
      <alignment horizontal="center" vertical="center"/>
    </xf>
    <xf numFmtId="164" fontId="16" fillId="2" borderId="9" xfId="1" applyNumberFormat="1" applyFont="1" applyFill="1" applyBorder="1" applyAlignment="1">
      <alignment horizontal="center" vertical="center"/>
    </xf>
    <xf numFmtId="164" fontId="16" fillId="2" borderId="10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9" fillId="2" borderId="0" xfId="1" applyFont="1" applyFill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164" fontId="14" fillId="2" borderId="5" xfId="1" applyNumberFormat="1" applyFont="1" applyFill="1" applyBorder="1" applyAlignment="1">
      <alignment horizontal="center" vertical="center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7" xfId="1" applyNumberFormat="1" applyFont="1" applyFill="1" applyBorder="1" applyAlignment="1">
      <alignment horizontal="center" vertical="center"/>
    </xf>
    <xf numFmtId="164" fontId="14" fillId="2" borderId="11" xfId="1" applyNumberFormat="1" applyFont="1" applyFill="1" applyBorder="1" applyAlignment="1">
      <alignment horizontal="center" vertical="center"/>
    </xf>
    <xf numFmtId="164" fontId="14" fillId="2" borderId="0" xfId="1" applyNumberFormat="1" applyFont="1" applyFill="1" applyAlignment="1">
      <alignment horizontal="center" vertical="center"/>
    </xf>
    <xf numFmtId="164" fontId="14" fillId="2" borderId="12" xfId="1" applyNumberFormat="1" applyFont="1" applyFill="1" applyBorder="1" applyAlignment="1">
      <alignment horizontal="center" vertical="center"/>
    </xf>
    <xf numFmtId="164" fontId="14" fillId="2" borderId="8" xfId="1" applyNumberFormat="1" applyFont="1" applyFill="1" applyBorder="1" applyAlignment="1">
      <alignment horizontal="center" vertical="center"/>
    </xf>
    <xf numFmtId="164" fontId="14" fillId="2" borderId="9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left" vertical="center"/>
    </xf>
    <xf numFmtId="0" fontId="7" fillId="8" borderId="5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 wrapText="1"/>
    </xf>
    <xf numFmtId="164" fontId="17" fillId="2" borderId="5" xfId="1" applyNumberFormat="1" applyFont="1" applyFill="1" applyBorder="1" applyAlignment="1">
      <alignment horizontal="center" vertical="center"/>
    </xf>
    <xf numFmtId="164" fontId="17" fillId="2" borderId="6" xfId="1" applyNumberFormat="1" applyFont="1" applyFill="1" applyBorder="1" applyAlignment="1">
      <alignment horizontal="center" vertical="center"/>
    </xf>
    <xf numFmtId="164" fontId="17" fillId="2" borderId="7" xfId="1" applyNumberFormat="1" applyFont="1" applyFill="1" applyBorder="1" applyAlignment="1">
      <alignment horizontal="center" vertical="center"/>
    </xf>
    <xf numFmtId="164" fontId="17" fillId="2" borderId="1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/>
    </xf>
    <xf numFmtId="164" fontId="17" fillId="2" borderId="8" xfId="1" applyNumberFormat="1" applyFont="1" applyFill="1" applyBorder="1" applyAlignment="1">
      <alignment horizontal="center" vertical="center"/>
    </xf>
    <xf numFmtId="164" fontId="17" fillId="2" borderId="9" xfId="1" applyNumberFormat="1" applyFont="1" applyFill="1" applyBorder="1" applyAlignment="1">
      <alignment horizontal="center" vertical="center"/>
    </xf>
    <xf numFmtId="164" fontId="17" fillId="2" borderId="10" xfId="1" applyNumberFormat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25" fillId="2" borderId="0" xfId="1" applyFont="1" applyFill="1" applyAlignment="1">
      <alignment horizontal="left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1.jpeg"/><Relationship Id="rId4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2.png"/><Relationship Id="rId4" Type="http://schemas.openxmlformats.org/officeDocument/2006/relationships/image" Target="../media/image15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6.jpe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194B4956-9EA3-404F-830F-8364DFCA731C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4B76C296-1405-4F9B-86DC-18DDA147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6B08FC7A-8524-4DD1-92B2-2966E3AC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33619</xdr:colOff>
      <xdr:row>0</xdr:row>
      <xdr:rowOff>44824</xdr:rowOff>
    </xdr:from>
    <xdr:to>
      <xdr:col>1</xdr:col>
      <xdr:colOff>795619</xdr:colOff>
      <xdr:row>0</xdr:row>
      <xdr:rowOff>806824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F3529DF4-2BC9-4370-8822-CCED76AF3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25" y="44824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302559</xdr:colOff>
      <xdr:row>0</xdr:row>
      <xdr:rowOff>33832</xdr:rowOff>
    </xdr:from>
    <xdr:to>
      <xdr:col>11</xdr:col>
      <xdr:colOff>522781</xdr:colOff>
      <xdr:row>0</xdr:row>
      <xdr:rowOff>806824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B5272A85-AEF9-43ED-B1FB-3D1F561CA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04647" y="33832"/>
          <a:ext cx="769310" cy="772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201706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E8B8D614-5D93-43D5-AE41-3C702D68D0CE}"/>
            </a:ext>
          </a:extLst>
        </xdr:cNvPr>
        <xdr:cNvSpPr txBox="1">
          <a:spLocks noChangeArrowheads="1"/>
        </xdr:cNvSpPr>
      </xdr:nvSpPr>
      <xdr:spPr bwMode="auto">
        <a:xfrm>
          <a:off x="35749" y="10371612"/>
          <a:ext cx="6473413" cy="30759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40898946-5D15-422A-9694-A1D6D4A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943927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848C0EEE-E9B8-46F5-B045-EE2BDC70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4880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33617</xdr:colOff>
      <xdr:row>0</xdr:row>
      <xdr:rowOff>44824</xdr:rowOff>
    </xdr:from>
    <xdr:to>
      <xdr:col>2</xdr:col>
      <xdr:colOff>179139</xdr:colOff>
      <xdr:row>0</xdr:row>
      <xdr:rowOff>840441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4162ADED-5338-4C47-93B9-A0996A8C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23" y="44824"/>
          <a:ext cx="1198875" cy="795617"/>
        </a:xfrm>
        <a:prstGeom prst="rect">
          <a:avLst/>
        </a:prstGeom>
      </xdr:spPr>
    </xdr:pic>
    <xdr:clientData/>
  </xdr:twoCellAnchor>
  <xdr:twoCellAnchor editAs="oneCell">
    <xdr:from>
      <xdr:col>10</xdr:col>
      <xdr:colOff>123264</xdr:colOff>
      <xdr:row>0</xdr:row>
      <xdr:rowOff>56030</xdr:rowOff>
    </xdr:from>
    <xdr:to>
      <xdr:col>11</xdr:col>
      <xdr:colOff>515472</xdr:colOff>
      <xdr:row>0</xdr:row>
      <xdr:rowOff>829236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32C58E93-D982-4D32-BCF7-6D70228B7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80529" y="56030"/>
          <a:ext cx="941296" cy="773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190500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51352FE8-8116-4D8E-AD42-D5883630DFDD}"/>
            </a:ext>
          </a:extLst>
        </xdr:cNvPr>
        <xdr:cNvSpPr txBox="1">
          <a:spLocks noChangeArrowheads="1"/>
        </xdr:cNvSpPr>
      </xdr:nvSpPr>
      <xdr:spPr bwMode="auto">
        <a:xfrm>
          <a:off x="35749" y="10362087"/>
          <a:ext cx="6482938" cy="29638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005505E4-44E5-42AD-A07C-9526B75B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9429750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33DBC8D6-956F-4112-B65A-51FD3192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3927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22412</xdr:colOff>
      <xdr:row>0</xdr:row>
      <xdr:rowOff>44824</xdr:rowOff>
    </xdr:from>
    <xdr:to>
      <xdr:col>2</xdr:col>
      <xdr:colOff>156728</xdr:colOff>
      <xdr:row>0</xdr:row>
      <xdr:rowOff>840441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22DD584A-AF3F-4D82-8EC7-1C66DC841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18" y="44824"/>
          <a:ext cx="1198875" cy="795617"/>
        </a:xfrm>
        <a:prstGeom prst="rect">
          <a:avLst/>
        </a:prstGeom>
      </xdr:spPr>
    </xdr:pic>
    <xdr:clientData/>
  </xdr:twoCellAnchor>
  <xdr:twoCellAnchor editAs="oneCell">
    <xdr:from>
      <xdr:col>10</xdr:col>
      <xdr:colOff>123264</xdr:colOff>
      <xdr:row>0</xdr:row>
      <xdr:rowOff>56029</xdr:rowOff>
    </xdr:from>
    <xdr:to>
      <xdr:col>11</xdr:col>
      <xdr:colOff>515472</xdr:colOff>
      <xdr:row>0</xdr:row>
      <xdr:rowOff>829235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24590485-5EED-4A01-A8AF-F1DACDB99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91735" y="56029"/>
          <a:ext cx="941296" cy="7732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DFFC5D52-92E8-4EC6-BDFC-6D510810C01E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16809</xdr:colOff>
      <xdr:row>0</xdr:row>
      <xdr:rowOff>33619</xdr:rowOff>
    </xdr:from>
    <xdr:to>
      <xdr:col>2</xdr:col>
      <xdr:colOff>83484</xdr:colOff>
      <xdr:row>0</xdr:row>
      <xdr:rowOff>823073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xmlns="" id="{6DD99C2F-C536-4C99-8FE0-57B7FBF6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5" y="33619"/>
          <a:ext cx="1164851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58AE7B8A-D2A4-43F2-89A2-0F9A253A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52965064-8FAD-43D6-AEC0-CAD6A4DF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537883</xdr:colOff>
      <xdr:row>0</xdr:row>
      <xdr:rowOff>89647</xdr:rowOff>
    </xdr:from>
    <xdr:to>
      <xdr:col>12</xdr:col>
      <xdr:colOff>1</xdr:colOff>
      <xdr:row>0</xdr:row>
      <xdr:rowOff>729662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DEA653CF-1324-42FC-8550-9EC745AFF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1795" y="89647"/>
          <a:ext cx="1658471" cy="6400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E6026B56-DED4-4F7D-9E4C-2A68A8C752F4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16808</xdr:colOff>
      <xdr:row>0</xdr:row>
      <xdr:rowOff>33618</xdr:rowOff>
    </xdr:from>
    <xdr:to>
      <xdr:col>2</xdr:col>
      <xdr:colOff>83483</xdr:colOff>
      <xdr:row>0</xdr:row>
      <xdr:rowOff>823072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xmlns="" id="{66831F58-7A39-40F5-8747-55C4A373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3618"/>
          <a:ext cx="1164851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58C3E500-F9D2-45A4-9A2E-DA20F254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2B9BFADB-AE95-494D-BC1D-010E16B8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537882</xdr:colOff>
      <xdr:row>0</xdr:row>
      <xdr:rowOff>89647</xdr:rowOff>
    </xdr:from>
    <xdr:to>
      <xdr:col>12</xdr:col>
      <xdr:colOff>0</xdr:colOff>
      <xdr:row>0</xdr:row>
      <xdr:rowOff>729662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737C862D-5C4B-40CA-8627-40CA20336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1794" y="89647"/>
          <a:ext cx="1658471" cy="6400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E507ECDB-1D14-40A8-8653-E3785C077C9D}"/>
            </a:ext>
          </a:extLst>
        </xdr:cNvPr>
        <xdr:cNvSpPr txBox="1">
          <a:spLocks noChangeArrowheads="1"/>
        </xdr:cNvSpPr>
      </xdr:nvSpPr>
      <xdr:spPr bwMode="auto">
        <a:xfrm>
          <a:off x="37430" y="10253390"/>
          <a:ext cx="6484058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8DD46878-FE36-4F36-9A0B-81C39677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486900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4607574B-C83A-4666-BAFA-E229EF3E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964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67235</xdr:colOff>
      <xdr:row>0</xdr:row>
      <xdr:rowOff>0</xdr:rowOff>
    </xdr:from>
    <xdr:to>
      <xdr:col>12</xdr:col>
      <xdr:colOff>22411</xdr:colOff>
      <xdr:row>0</xdr:row>
      <xdr:rowOff>825734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71071653-6425-4A7A-A397-30921887C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35" y="0"/>
          <a:ext cx="1602441" cy="8257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1</xdr:row>
      <xdr:rowOff>11206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76FC58F4-ECFD-460B-819F-28611326B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0"/>
          <a:ext cx="1098176" cy="8404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BEDCD958-7F6C-4454-8666-0F450018523F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5603</xdr:colOff>
      <xdr:row>0</xdr:row>
      <xdr:rowOff>33618</xdr:rowOff>
    </xdr:from>
    <xdr:to>
      <xdr:col>2</xdr:col>
      <xdr:colOff>11206</xdr:colOff>
      <xdr:row>0</xdr:row>
      <xdr:rowOff>823072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xmlns="" id="{6880F43C-CAE7-4B5D-BD30-620048CE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" y="33618"/>
          <a:ext cx="1103779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4BC8D22A-C080-4A7B-98E4-FD0147A2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9BCCD7C8-EAB0-4C98-AE0C-774FB8F7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235323</xdr:colOff>
      <xdr:row>0</xdr:row>
      <xdr:rowOff>22411</xdr:rowOff>
    </xdr:from>
    <xdr:to>
      <xdr:col>11</xdr:col>
      <xdr:colOff>523706</xdr:colOff>
      <xdr:row>0</xdr:row>
      <xdr:rowOff>818028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0B168C4-7346-46E3-A35A-AE40ABB2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8323" y="22411"/>
          <a:ext cx="1386559" cy="7956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201706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46B2978B-5962-4FB9-BA11-0711D3175B9B}"/>
            </a:ext>
          </a:extLst>
        </xdr:cNvPr>
        <xdr:cNvSpPr txBox="1">
          <a:spLocks noChangeArrowheads="1"/>
        </xdr:cNvSpPr>
      </xdr:nvSpPr>
      <xdr:spPr bwMode="auto">
        <a:xfrm>
          <a:off x="37430" y="10275802"/>
          <a:ext cx="6439235" cy="30255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5F0DF20E-EA4A-4D73-9018-E1A33212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964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22412</xdr:rowOff>
    </xdr:from>
    <xdr:to>
      <xdr:col>2</xdr:col>
      <xdr:colOff>22412</xdr:colOff>
      <xdr:row>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8872A298-ADA1-4B0B-9069-5BDBB60A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2412"/>
          <a:ext cx="1075765" cy="840441"/>
        </a:xfrm>
        <a:prstGeom prst="rect">
          <a:avLst/>
        </a:prstGeom>
      </xdr:spPr>
    </xdr:pic>
    <xdr:clientData/>
  </xdr:twoCellAnchor>
  <xdr:twoCellAnchor>
    <xdr:from>
      <xdr:col>9</xdr:col>
      <xdr:colOff>173934</xdr:colOff>
      <xdr:row>26</xdr:row>
      <xdr:rowOff>8283</xdr:rowOff>
    </xdr:from>
    <xdr:to>
      <xdr:col>10</xdr:col>
      <xdr:colOff>173934</xdr:colOff>
      <xdr:row>29</xdr:row>
      <xdr:rowOff>74544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EB0F5E54-F1E4-4A9D-9C98-9AA4EEA62E14}"/>
            </a:ext>
          </a:extLst>
        </xdr:cNvPr>
        <xdr:cNvSpPr txBox="1"/>
      </xdr:nvSpPr>
      <xdr:spPr>
        <a:xfrm>
          <a:off x="5126934" y="9781761"/>
          <a:ext cx="554935" cy="530087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000" b="1">
              <a:solidFill>
                <a:schemeClr val="bg1"/>
              </a:solidFill>
            </a:rPr>
            <a:t>Indeks</a:t>
          </a:r>
        </a:p>
        <a:p>
          <a:pPr algn="ctr"/>
          <a:r>
            <a:rPr lang="pl-PL" sz="1000" b="1">
              <a:solidFill>
                <a:schemeClr val="bg1"/>
              </a:solidFill>
            </a:rPr>
            <a:t>1306</a:t>
          </a:r>
        </a:p>
        <a:p>
          <a:endParaRPr lang="pl-PL" sz="1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10</xdr:col>
      <xdr:colOff>165652</xdr:colOff>
      <xdr:row>24</xdr:row>
      <xdr:rowOff>24848</xdr:rowOff>
    </xdr:from>
    <xdr:to>
      <xdr:col>11</xdr:col>
      <xdr:colOff>482050</xdr:colOff>
      <xdr:row>29</xdr:row>
      <xdr:rowOff>101051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747A4745-23DA-44F8-85B9-585EE8E9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3587" y="9467022"/>
          <a:ext cx="871333" cy="871333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466725</xdr:colOff>
      <xdr:row>0</xdr:row>
      <xdr:rowOff>9526</xdr:rowOff>
    </xdr:from>
    <xdr:to>
      <xdr:col>12</xdr:col>
      <xdr:colOff>9525</xdr:colOff>
      <xdr:row>1</xdr:row>
      <xdr:rowOff>13071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526"/>
          <a:ext cx="1752600" cy="8703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190500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93A8F596-9A1F-45F4-85B8-1F6739DCD72D}"/>
            </a:ext>
          </a:extLst>
        </xdr:cNvPr>
        <xdr:cNvSpPr txBox="1">
          <a:spLocks noChangeArrowheads="1"/>
        </xdr:cNvSpPr>
      </xdr:nvSpPr>
      <xdr:spPr bwMode="auto">
        <a:xfrm>
          <a:off x="37430" y="10264596"/>
          <a:ext cx="6450441" cy="29134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28014</xdr:colOff>
      <xdr:row>0</xdr:row>
      <xdr:rowOff>33618</xdr:rowOff>
    </xdr:from>
    <xdr:to>
      <xdr:col>1</xdr:col>
      <xdr:colOff>1053352</xdr:colOff>
      <xdr:row>0</xdr:row>
      <xdr:rowOff>840441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xmlns="" id="{7F99C24A-1FA0-4BD0-9274-69DBBCC1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" y="33618"/>
          <a:ext cx="1025338" cy="806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A2A9A558-C82D-4330-8A4B-26C365AB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486900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66654070-40EF-4539-B241-8F1594F9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964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403412</xdr:colOff>
      <xdr:row>0</xdr:row>
      <xdr:rowOff>117851</xdr:rowOff>
    </xdr:from>
    <xdr:to>
      <xdr:col>11</xdr:col>
      <xdr:colOff>532968</xdr:colOff>
      <xdr:row>0</xdr:row>
      <xdr:rowOff>773207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AFE39BB4-D7AC-453E-A0C7-76154208F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3706" y="117851"/>
          <a:ext cx="1776821" cy="655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ANE/Gwarancje%20i%20zam&#243;wienia/NOWE%20OFERTY/nowe%20zestaw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DANE/Gwarancje%20i%20zam&#243;wienia/nowe%20zesta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INTEL"/>
      <sheetName val="Office+ INTEL"/>
      <sheetName val="Office++ INTEL"/>
      <sheetName val="&lt;&lt;&lt;.&gt;&gt;&gt;"/>
      <sheetName val="Home AMD"/>
      <sheetName val="Home+ AMD"/>
      <sheetName val="&lt;&lt;&lt;..&gt;&gt;&gt;"/>
      <sheetName val="Gaming AMD"/>
      <sheetName val="Gaming AMD - SPECIAL"/>
      <sheetName val="Gaming+ AMD"/>
      <sheetName val="Gaming++ AMD"/>
    </sheetNames>
    <sheetDataSet>
      <sheetData sheetId="0">
        <row r="1">
          <cell r="C1" t="str">
            <v xml:space="preserve">O F F I C E </v>
          </cell>
        </row>
        <row r="3">
          <cell r="C3" t="str">
            <v>INTEL PENTIUM Gold G6400 | taktowanie 4,0GHz | 2-rdzenie | 4-wątki | L3 cache 4MB | socket LGA1200</v>
          </cell>
        </row>
        <row r="4">
          <cell r="C4" t="str">
            <v>Gigabyte H410M S2H | 2xDDR4 2933MHz | 1xM.2 NVMe PCIe Gen3| 4xUSB | 2xUSB3.2 | 4xSATA-3 | RAID (0,1,10) | microATX</v>
          </cell>
        </row>
        <row r="5">
          <cell r="C5" t="str">
            <v>8GB DDR-4 (1x8GB) GoodRam IR-X3200D464L16S/8G | PC3200 | max.32GB | CL16</v>
          </cell>
        </row>
        <row r="6">
          <cell r="C6" t="str">
            <v>SSD 2,5" 256GB Patriot P210| 500/400 MB/s | 3D NAND</v>
          </cell>
        </row>
        <row r="7">
          <cell r="C7" t="str">
            <v>Nagrywarka DVD-RW x16 | SATA-3</v>
          </cell>
        </row>
        <row r="8">
          <cell r="C8" t="str">
            <v>Intel® UHD Graphics 610 | max. taktowanie GPU 1050MHz | HDMI+DVI+D-Sub | zintegr.</v>
          </cell>
        </row>
        <row r="9">
          <cell r="C9" t="str">
            <v>Realtek ALC887 8-kanałowa (7.1) + RealTek Gigabit 10/100/1000Mbit | zintegr.</v>
          </cell>
        </row>
        <row r="10">
          <cell r="C10" t="str">
            <v>SilentiumPC Armis AR1 | Midi Tower | 2xUSB3.0 | wbudowany czytnik kart pamięci | wentylator tył 80 mm (1600 obr./min).</v>
          </cell>
        </row>
        <row r="11">
          <cell r="C11" t="str">
            <v>Chieftec iARENA 400W GPB-400S| akywne PFC | 12cm wentylator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1889.7719999999999</v>
          </cell>
        </row>
      </sheetData>
      <sheetData sheetId="1">
        <row r="1">
          <cell r="C1" t="str">
            <v>O F F I C E +</v>
          </cell>
        </row>
        <row r="3">
          <cell r="C3" t="str">
            <v>INTEL i3-10100 | taktowanie 3,6GHz ; turbo 4,3GHz | 4-rdzeni | 8-wątków | L3 cache 6MB | socket LGA1200</v>
          </cell>
        </row>
        <row r="4">
          <cell r="C4" t="str">
            <v>Gigabyte H410M S2H | 2xDDR4 2933MHz | 1xM.2 NVMe PCIe Gen3| 4xUSB | 2xUSB3.2 | 4xSATA-3 | RAID (0,1,10) | microATX</v>
          </cell>
        </row>
        <row r="5">
          <cell r="C5" t="str">
            <v>8GB DDR-4 (1x8GB) GoodRam IR-X3200D464L16S/8G | PC3200 | CL16 | max.64GB</v>
          </cell>
        </row>
        <row r="6">
          <cell r="C6" t="str">
            <v>SSD 2,5" 256GB Patriot P210| 500/400 MB/s | 3D NAND</v>
          </cell>
        </row>
        <row r="7">
          <cell r="C7" t="str">
            <v>Nagrywarka DVD-RW x16 | SATA-3</v>
          </cell>
        </row>
        <row r="8">
          <cell r="C8" t="str">
            <v>Intel® UHD Graphics 630 | taktowanie GPU 1150MHz | HDMI+DVI+D-Sub | zintegr.</v>
          </cell>
        </row>
        <row r="9">
          <cell r="C9" t="str">
            <v>Realtek ALC887 8-kanałowa (7.1) + RealTek Gigabit 10/100/1000Mbit zintegr.</v>
          </cell>
        </row>
        <row r="10">
          <cell r="C10" t="str">
            <v>SilentiumPC Armis AR1 | Midi Tower | 2xUSB3.0 | wbudowany czytnik kart pamięci | wentylator tył 80 mm (1600 obr./min).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2250.4449</v>
          </cell>
        </row>
      </sheetData>
      <sheetData sheetId="2">
        <row r="1">
          <cell r="C1" t="str">
            <v xml:space="preserve">O F F I C E ++ </v>
          </cell>
        </row>
        <row r="3">
          <cell r="C3" t="str">
            <v>INTEL i3-10100 | taktowanie 3,6GHz ; turbo 4,3GHz | 4-rdzeni | 8-wątków | L3 cache 6MB | socket FCLGA1200</v>
          </cell>
        </row>
        <row r="4">
          <cell r="C4" t="str">
            <v>Gigabyte H410M S2H | 2xDDR4 2933MHz | 1xM.2 NVMe PCIe Gen3| 4xUSB | 2xUSB3.2 | 4xSATA-3 | RAID (0,1,10) | microATX</v>
          </cell>
        </row>
        <row r="5">
          <cell r="C5" t="str">
            <v>16GB DDR-4 (2x8GB) Adata XPG SpectriX D41 | PC3200 | max.64GB | podświetlenie LED RGB</v>
          </cell>
        </row>
        <row r="6">
          <cell r="C6" t="str">
            <v>SSD 512GB Adata XPG SpetriX S40G PCIe Gen3x4 M.2 2280 | 3500/1900 MB/s | 3D NAND | podświetlenie LED RGB</v>
          </cell>
        </row>
        <row r="7">
          <cell r="C7" t="str">
            <v>Nagrywarka DVD-RW x16 | SATA-3</v>
          </cell>
        </row>
        <row r="8">
          <cell r="C8" t="str">
            <v>Intel® UHD Graphics 630 | taktowanie GPU 1150MHz | HDMI+DVI+D-Sub | zintegr.</v>
          </cell>
        </row>
        <row r="9">
          <cell r="C9" t="str">
            <v>Realtek ALC887 8-kanałowa (7.1) + RealTek Gigabit 10/100/1000Mbit zintegr.</v>
          </cell>
        </row>
        <row r="10">
          <cell r="C10" t="str">
            <v>SilentiumPC Armis AR1 | Midi Tower | 2xUSB3.0 | wbudowany czytnik kart pamięci | wentylator tył 80 mm (1600 obr./min).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2590.1586000000002</v>
          </cell>
        </row>
      </sheetData>
      <sheetData sheetId="3"/>
      <sheetData sheetId="4">
        <row r="1">
          <cell r="C1" t="str">
            <v>H O M E</v>
          </cell>
        </row>
        <row r="3">
          <cell r="C3" t="str">
            <v>AMD RYZEN 5-3400G | taktowanie 3,7GHz ; turbo 4,2GHz | 4-rdzenie | 8-wątków | L3 cache 4MB | socket AM4</v>
          </cell>
        </row>
        <row r="4">
          <cell r="C4" t="str">
            <v>MSI B450A PRO MAX | 4xDDR4 Boost 4133MHz OC | 1xTurbo M.2 (NVMe) | AMD CrossFire | 2xUSB | 4xUSB3.2 | 4xSATA-3 | RAID (0,1,10) | ATX</v>
          </cell>
        </row>
        <row r="5">
          <cell r="C5" t="str">
            <v>8GB DDR-4 (1x8GB) GoodRam IR-X3200D464L16S/8G | PC3200 | max.32GB | CL16</v>
          </cell>
        </row>
        <row r="6">
          <cell r="C6" t="str">
            <v>SSD 2,5" 256GB Patriot P210| 500/400 MB/s | 3D NAND</v>
          </cell>
        </row>
        <row r="7">
          <cell r="C7" t="str">
            <v>HDD 2TB SEAGATE BarraCuda® | 7200obr./min. | 256MB cache | max. Odczyt 220 MB/s | SATA-3</v>
          </cell>
        </row>
        <row r="8">
          <cell r="C8" t="str">
            <v>Gigabyte GeForce GTX 1650 D6 OC 4G (rev. 2.0) 4GB DDR6 | 128-bit | taktowanie GPU 1635MHz | 896-proc.strum.CUDA | 1xHDMI | 1xDisplayPort | 1xDVI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SG1M TG ATX Midi Tower | 2 x USB3.0 | 2 x wentylator 12cm | przezroczysty boczek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3490.3463999999999</v>
          </cell>
        </row>
      </sheetData>
      <sheetData sheetId="5">
        <row r="1">
          <cell r="C1" t="str">
            <v>H O M E +</v>
          </cell>
        </row>
        <row r="3">
          <cell r="C3" t="str">
            <v>AMD RYZEN 5-3400G | taktowanie 3,7GHz ; turbo 4,2GHz | 4-rdzenie | 8-wątków | L3 cache 4MB | socket AM4</v>
          </cell>
        </row>
        <row r="4">
          <cell r="C4" t="str">
            <v>MSI B450A PRO MAX | 4xDDR4 Boost 4133MHz OC | 1xTurbo M.2 (NVMe) | AMD CrossFire | 2xUSB | 4xUSB3.2 | 4xSATA-3 | RAID (0,1,10) | ATX</v>
          </cell>
        </row>
        <row r="5">
          <cell r="C5" t="str">
            <v>16GB DDR-4 (2x8GB) Adata XPG SpectriX D41 | PC3200 | max.64GB | podświetlenie LED RGB</v>
          </cell>
        </row>
        <row r="6">
          <cell r="C6" t="str">
            <v>SSD 512GB Adata XPG SpetriX S40G PCIe Gen3x4 M.2 2280 | 3500/1900 MB/s | 3D NAND | podświetlenie LED RGB</v>
          </cell>
        </row>
        <row r="7">
          <cell r="C7" t="str">
            <v>HDD 2TB SEAGATE BarraCuda® | 7200obr./min. | 256MB cache | max. Odczyt 220 MB/s | SATA-3</v>
          </cell>
        </row>
        <row r="8">
          <cell r="C8" t="str">
            <v>Gigabyte GeForce GTX 1650 D6 OC 4G (rev. 2.0) 4GB DDR6 | 128-bit | taktowanie GPU 1635MHz | 896-proc.strum.CUDA | 1xHDMI | 1xDisplayPort | 1xDVI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SG1M TG ATX Midi Tower | 2 x USB3.0 | 2 x wentylator 12cm | przezroczysty boczek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3890.0472000000004</v>
          </cell>
        </row>
      </sheetData>
      <sheetData sheetId="6"/>
      <sheetData sheetId="7">
        <row r="1">
          <cell r="C1" t="str">
            <v>G A M I N G</v>
          </cell>
        </row>
        <row r="9">
          <cell r="C9" t="str">
            <v>Realtek ALC892 8-kanałowa (7.1) + RealTek Gigabit 10/100/1000Mbit zintegr.</v>
          </cell>
        </row>
        <row r="12">
          <cell r="C12" t="str">
            <v>Oryginalny system operacyjny - Microsoft Windows 10 PRO 64bit PL (naklejka z licencją na obudowie)</v>
          </cell>
        </row>
      </sheetData>
      <sheetData sheetId="8">
        <row r="1">
          <cell r="C1" t="str">
            <v>G A M I N G  SPECIAL</v>
          </cell>
        </row>
        <row r="3">
          <cell r="C3" t="str">
            <v>AMD RYZEN 5-3600 | taktowanie 3,6GHz ; turbo 4,2GHz | 6-rdzeni | 12-wątków | 32MB | socket AM4</v>
          </cell>
        </row>
        <row r="4">
          <cell r="C4" t="str">
            <v>MSI MPG X570 Gaming Plus | 4xDDR4 Boost 4400MHz | 2xTurbo M.2 (NVMe) | 2 x PCXx16 | 4xUSB | 2xUSB3.2 | 6xSATA-3 | RAID (0,1,10) | wbudowany systemem chłodzenia M.2 Shield Frozr</v>
          </cell>
        </row>
        <row r="5">
          <cell r="C5" t="str">
            <v>16GB DDR-4 (2x8GB) Adata XPG SpectriX D41 | PC3200 | max.128GB | podświetlenie LED RGB</v>
          </cell>
        </row>
        <row r="6">
          <cell r="C6" t="str">
            <v>SSD 256GB Adata XPG SpetriX S40G PCIe Gen3x4 M.2 2280 | 3500/1200 MB/s | 3D NAND | podświetlenie LED RGB</v>
          </cell>
        </row>
        <row r="7">
          <cell r="C7" t="str">
            <v>HDD 2TB SEAGATE BarraCuda® | 7200obr./min. | 256MB cache | max. Odczyt 220 MB/s | SATA-3</v>
          </cell>
        </row>
        <row r="8">
          <cell r="C8" t="str">
            <v>Gigabyte GeForce GTX 1660 SUPER OC 6G 6GB DDR6 | 192-bit | taktowanie GPU 1830MHz | 1408-proc.strum.CUDA | 1xHDMI | 3xDisplayPort | podświetlenie LED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SG1V Evo TG ARGB | USB3.0 | 4xwent. 12cm | podświetlenie LED RGB | przezroczysty boczek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4990.2403799999993</v>
          </cell>
        </row>
      </sheetData>
      <sheetData sheetId="9">
        <row r="1">
          <cell r="C1" t="str">
            <v xml:space="preserve">G A M I N G + </v>
          </cell>
        </row>
        <row r="9">
          <cell r="C9" t="str">
            <v>Realtek ALC892 8-kanałowa (7.1) + RealTek Gigabit 10/100/1000Mbit zintegr.</v>
          </cell>
        </row>
        <row r="12">
          <cell r="C12" t="str">
            <v>Oryginalny system operacyjny - Microsoft Windows 10 PRO 64bit PL (naklejka z licencją na obudowie)</v>
          </cell>
        </row>
      </sheetData>
      <sheetData sheetId="10">
        <row r="1">
          <cell r="C1" t="str">
            <v xml:space="preserve">G A M I N G ++ </v>
          </cell>
        </row>
        <row r="3">
          <cell r="C3" t="str">
            <v>AMD RYZEN 5-3600X | taktowanie 3,8GHz ; turbo 4,4GHz | 6-rdzeni | 12-wątków | 32MB | socket AM4</v>
          </cell>
        </row>
        <row r="4">
          <cell r="C4" t="str">
            <v>MSI B450A PRO MAX | 4xDDR4 Boost 4133MHz OC | 1xTurbo M.2 (NVMe) | AMD CrossFire | 2xUSB2.0 | 4xUSB3.2 | 4xSATA-3 | RAID (0,1,10) | ATX</v>
          </cell>
        </row>
        <row r="5">
          <cell r="C5" t="str">
            <v>16GB DDR-4 (2x8GB) Adata XPG SpectriX D41 | PC3200 | max.64GB | podświetlenie LED RGB</v>
          </cell>
        </row>
        <row r="6">
          <cell r="C6" t="str">
            <v>SSD 512GB Adata XPG SpetriX S40G PCIe Gen3x4 M.2 2280 | 3500/1900 MB/s | 3D NAND | podświetlenie LED RGB</v>
          </cell>
        </row>
        <row r="7">
          <cell r="C7" t="str">
            <v xml:space="preserve">HDD 4TB WD CAVIAR RED SATA-3 | 54000obr./min | 256MB cache | 1.000.000 h </v>
          </cell>
        </row>
        <row r="8">
          <cell r="C8" t="str">
            <v>PALIT GeForce RTX 2060 SUPER Dual 8GB DDR6 | 256-bit | taktowanie GPU 1470/1650MHz | 2176-proc.strum.CUDA | 1xHDMI | 1xDisplayPort | 1xHDMI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SG1V Evo TG ARGB | USB3.0 | 4xwent. 12cm | podświetlenie LED RGB | przezroczysty boczek</v>
          </cell>
        </row>
        <row r="11">
          <cell r="C11" t="str">
            <v xml:space="preserve">Thermaltake 700W Modularny Smart BM1 | certyfikat 80+ Bronze | wentylator 140mm z hydraulicznym łożyskiem 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5989.9892999999993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SPECJALNA"/>
      <sheetName val="&lt;&lt;&lt;....&gt;&gt;&gt;"/>
      <sheetName val="Office INTEL"/>
      <sheetName val="Office+ INTEL"/>
      <sheetName val="Office++ INTEL"/>
      <sheetName val="&lt;&lt;&lt;.&gt;&gt;&gt;"/>
      <sheetName val="Home AMD"/>
      <sheetName val="Home+ AMD"/>
      <sheetName val="Home++ AMD"/>
      <sheetName val="&lt;&lt;&lt;..&gt;&gt;&gt;"/>
      <sheetName val="Home INTEL"/>
      <sheetName val="Home+ INTEL"/>
      <sheetName val="Home++ INTEL"/>
      <sheetName val="&lt;&lt;&lt;.....&gt;&gt;&gt;"/>
      <sheetName val="Gaming AMD"/>
      <sheetName val="Gaming+ AMD"/>
      <sheetName val="Gaming++ AMD"/>
      <sheetName val="&lt;&lt;&lt;...&gt;&gt;&gt;"/>
      <sheetName val="Gaming INTEL"/>
      <sheetName val="Gaming+ INTEL"/>
      <sheetName val="Gaming++ IN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C3" t="str">
            <v>INTEL® Core™ i5-10400F | taktowanie 2,9GHz ; turbo 4,3GHz | 6-rdzenie | 12-wątków | 12MB | socket 1200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5"/>
  <sheetViews>
    <sheetView topLeftCell="A10" zoomScale="85" zoomScaleNormal="85" workbookViewId="0">
      <selection activeCell="C3" sqref="C3:L3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0.7109375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25" t="str">
        <f>'[1]Office INTEL'!$C$1</f>
        <v xml:space="preserve">O F F I C E </v>
      </c>
      <c r="D1" s="25"/>
      <c r="E1" s="25"/>
      <c r="F1" s="25"/>
      <c r="G1" s="25"/>
      <c r="H1" s="25"/>
      <c r="I1" s="25"/>
      <c r="J1" s="25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3" t="s">
        <v>0</v>
      </c>
      <c r="C3" s="47" t="str">
        <f>'[1]Office INTEL'!$C$3</f>
        <v>INTEL PENTIUM Gold G6400 | taktowanie 4,0GHz | 2-rdzenie | 4-wątki | L3 cache 4MB | socket LGA1200</v>
      </c>
      <c r="D3" s="48"/>
      <c r="E3" s="48"/>
      <c r="F3" s="48"/>
      <c r="G3" s="48"/>
      <c r="H3" s="48"/>
      <c r="I3" s="48"/>
      <c r="J3" s="48"/>
      <c r="K3" s="48"/>
      <c r="L3" s="49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3" t="s">
        <v>1</v>
      </c>
      <c r="C5" s="47" t="str">
        <f>'[1]Office INTEL'!$C$4</f>
        <v>Gigabyte H410M S2H | 2xDDR4 2933MHz | 1xM.2 NVMe PCIe Gen3| 4xUSB | 2xUSB3.2 | 4xSATA-3 | RAID (0,1,10) | microATX</v>
      </c>
      <c r="D5" s="48"/>
      <c r="E5" s="48"/>
      <c r="F5" s="48"/>
      <c r="G5" s="48"/>
      <c r="H5" s="48"/>
      <c r="I5" s="48"/>
      <c r="J5" s="48"/>
      <c r="K5" s="48"/>
      <c r="L5" s="49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3" t="s">
        <v>2</v>
      </c>
      <c r="C7" s="47" t="str">
        <f>'[1]Office INTEL'!$C$5</f>
        <v>8GB DDR-4 (1x8GB) GoodRam IR-X3200D464L16S/8G | PC3200 | max.32GB | CL16</v>
      </c>
      <c r="D7" s="48"/>
      <c r="E7" s="48"/>
      <c r="F7" s="48"/>
      <c r="G7" s="48"/>
      <c r="H7" s="48"/>
      <c r="I7" s="48"/>
      <c r="J7" s="48"/>
      <c r="K7" s="48"/>
      <c r="L7" s="49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3" t="s">
        <v>12</v>
      </c>
      <c r="C9" s="47" t="str">
        <f>'[1]Office INTEL'!$C$6</f>
        <v>SSD 2,5" 256GB Patriot P210| 500/400 MB/s | 3D NAND</v>
      </c>
      <c r="D9" s="48"/>
      <c r="E9" s="48"/>
      <c r="F9" s="48"/>
      <c r="G9" s="48"/>
      <c r="H9" s="48"/>
      <c r="I9" s="48"/>
      <c r="J9" s="48"/>
      <c r="K9" s="48"/>
      <c r="L9" s="49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3" t="s">
        <v>10</v>
      </c>
      <c r="C11" s="52" t="str">
        <f>'[1]Office INTEL'!$C$7</f>
        <v>Nagrywarka DVD-RW x16 | SATA-3</v>
      </c>
      <c r="D11" s="53"/>
      <c r="E11" s="53"/>
      <c r="F11" s="53"/>
      <c r="G11" s="53"/>
      <c r="H11" s="53"/>
      <c r="I11" s="53"/>
      <c r="J11" s="53"/>
      <c r="K11" s="53"/>
      <c r="L11" s="54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3" t="s">
        <v>5</v>
      </c>
      <c r="C13" s="47" t="str">
        <f>'[1]Office INTEL'!$C$8</f>
        <v>Intel® UHD Graphics 610 | max. taktowanie GPU 1050MHz | HDMI+DVI+D-Sub | zintegr.</v>
      </c>
      <c r="D13" s="48"/>
      <c r="E13" s="48"/>
      <c r="F13" s="48"/>
      <c r="G13" s="48"/>
      <c r="H13" s="48"/>
      <c r="I13" s="48"/>
      <c r="J13" s="48"/>
      <c r="K13" s="48"/>
      <c r="L13" s="49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6" t="s">
        <v>6</v>
      </c>
      <c r="C15" s="47" t="str">
        <f>'[1]Office INTEL'!$C$9</f>
        <v>Realtek ALC887 8-kanałowa (7.1) + RealTek Gigabit 10/100/1000Mbit | zintegr.</v>
      </c>
      <c r="D15" s="48"/>
      <c r="E15" s="48"/>
      <c r="F15" s="48"/>
      <c r="G15" s="48"/>
      <c r="H15" s="48"/>
      <c r="I15" s="48"/>
      <c r="J15" s="48"/>
      <c r="K15" s="48"/>
      <c r="L15" s="49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3" t="s">
        <v>7</v>
      </c>
      <c r="C17" s="47" t="str">
        <f>'[1]Office INTEL'!$C$10</f>
        <v>SilentiumPC Armis AR1 | Midi Tower | 2xUSB3.0 | wbudowany czytnik kart pamięci | wentylator tył 80 mm (1600 obr./min).</v>
      </c>
      <c r="D17" s="48"/>
      <c r="E17" s="48"/>
      <c r="F17" s="48"/>
      <c r="G17" s="48"/>
      <c r="H17" s="48"/>
      <c r="I17" s="48"/>
      <c r="J17" s="48"/>
      <c r="K17" s="48"/>
      <c r="L17" s="49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3" t="s">
        <v>8</v>
      </c>
      <c r="C19" s="47" t="str">
        <f>'[1]Office INTEL'!$C$11</f>
        <v>Chieftec iARENA 400W GPB-400S| akywne PFC | 12cm wentylator</v>
      </c>
      <c r="D19" s="48"/>
      <c r="E19" s="48"/>
      <c r="F19" s="48"/>
      <c r="G19" s="48"/>
      <c r="H19" s="48"/>
      <c r="I19" s="48"/>
      <c r="J19" s="48"/>
      <c r="K19" s="48"/>
      <c r="L19" s="49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3" t="s">
        <v>9</v>
      </c>
      <c r="C21" s="26" t="str">
        <f>'[1]Office INTEL'!$C$12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44483</v>
      </c>
    </row>
    <row r="23" spans="2:12" ht="12.75" customHeight="1" x14ac:dyDescent="0.2"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2:12" ht="12.75" customHeight="1" thickBo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2:12" ht="12.75" customHeight="1" x14ac:dyDescent="0.2">
      <c r="B25" s="35">
        <f>'[1]Office INTEL'!$C$14</f>
        <v>1889.7719999999999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2.7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40"/>
    </row>
    <row r="27" spans="2:12" ht="18" customHeight="1" x14ac:dyDescent="0.2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2:12" ht="9" customHeight="1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0"/>
    </row>
    <row r="29" spans="2:12" ht="9" customHeight="1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2:12" ht="9" customHeight="1" x14ac:dyDescent="0.2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</row>
    <row r="31" spans="2:12" ht="1.5" customHeight="1" x14ac:dyDescent="0.2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</row>
    <row r="32" spans="2:12" ht="12.75" hidden="1" customHeight="1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B33:L34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1:J1"/>
    <mergeCell ref="C21:L21"/>
    <mergeCell ref="B23:L24"/>
    <mergeCell ref="B25:L32"/>
    <mergeCell ref="B6:L6"/>
    <mergeCell ref="B2:L2"/>
    <mergeCell ref="C3:L3"/>
    <mergeCell ref="B4:L4"/>
    <mergeCell ref="C5:L5"/>
    <mergeCell ref="B22:K22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35"/>
  <sheetViews>
    <sheetView tabSelected="1" topLeftCell="A13" zoomScaleNormal="100" workbookViewId="0">
      <selection activeCell="B25" sqref="B25:L32"/>
    </sheetView>
  </sheetViews>
  <sheetFormatPr defaultRowHeight="12.75" x14ac:dyDescent="0.2"/>
  <cols>
    <col min="1" max="1" width="0.140625" style="2" customWidth="1"/>
    <col min="2" max="2" width="15.85546875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74" t="str">
        <f>'[1]Gaming+ AMD'!$C$1</f>
        <v xml:space="preserve">G A M I N G + </v>
      </c>
      <c r="D1" s="74"/>
      <c r="E1" s="74"/>
      <c r="F1" s="74"/>
      <c r="G1" s="74"/>
      <c r="H1" s="74"/>
      <c r="I1" s="74"/>
      <c r="J1" s="22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4" t="s">
        <v>0</v>
      </c>
      <c r="C3" s="75" t="str">
        <f>'[2]Gaming INTEL'!$C$3</f>
        <v>INTEL® Core™ i5-10400F | taktowanie 2,9GHz ; turbo 4,3GHz | 6-rdzenie | 12-wątków | 12MB | socket 1200</v>
      </c>
      <c r="D3" s="76"/>
      <c r="E3" s="76"/>
      <c r="F3" s="76"/>
      <c r="G3" s="76"/>
      <c r="H3" s="76"/>
      <c r="I3" s="76"/>
      <c r="J3" s="76"/>
      <c r="K3" s="76"/>
      <c r="L3" s="77"/>
    </row>
    <row r="4" spans="2:12" ht="9" customHeight="1" thickBot="1" x14ac:dyDescent="0.25">
      <c r="B4" s="46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78.75" customHeight="1" thickBot="1" x14ac:dyDescent="0.25">
      <c r="B5" s="14" t="s">
        <v>1</v>
      </c>
      <c r="C5" s="70" t="s">
        <v>24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6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48" customHeight="1" thickBot="1" x14ac:dyDescent="0.25">
      <c r="B7" s="14" t="s">
        <v>2</v>
      </c>
      <c r="C7" s="75" t="s">
        <v>25</v>
      </c>
      <c r="D7" s="76"/>
      <c r="E7" s="76"/>
      <c r="F7" s="76"/>
      <c r="G7" s="76"/>
      <c r="H7" s="76"/>
      <c r="I7" s="76"/>
      <c r="J7" s="76"/>
      <c r="K7" s="76"/>
      <c r="L7" s="77"/>
    </row>
    <row r="8" spans="2:12" ht="9" customHeight="1" thickBot="1" x14ac:dyDescent="0.25">
      <c r="B8" s="46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2" ht="48" customHeight="1" thickBot="1" x14ac:dyDescent="0.25">
      <c r="B9" s="14" t="s">
        <v>3</v>
      </c>
      <c r="C9" s="75" t="s">
        <v>22</v>
      </c>
      <c r="D9" s="76"/>
      <c r="E9" s="76"/>
      <c r="F9" s="76"/>
      <c r="G9" s="76"/>
      <c r="H9" s="76"/>
      <c r="I9" s="76"/>
      <c r="J9" s="76"/>
      <c r="K9" s="76"/>
      <c r="L9" s="77"/>
    </row>
    <row r="10" spans="2:12" ht="9" customHeight="1" thickBot="1" x14ac:dyDescent="0.25">
      <c r="B10" s="46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12" ht="48" customHeight="1" thickBot="1" x14ac:dyDescent="0.25">
      <c r="B11" s="14" t="s">
        <v>4</v>
      </c>
      <c r="C11" s="126" t="s">
        <v>26</v>
      </c>
      <c r="D11" s="127"/>
      <c r="E11" s="127"/>
      <c r="F11" s="127"/>
      <c r="G11" s="127"/>
      <c r="H11" s="127"/>
      <c r="I11" s="127"/>
      <c r="J11" s="127"/>
      <c r="K11" s="127"/>
      <c r="L11" s="128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4" t="s">
        <v>5</v>
      </c>
      <c r="C13" s="75" t="s">
        <v>27</v>
      </c>
      <c r="D13" s="76"/>
      <c r="E13" s="76"/>
      <c r="F13" s="76"/>
      <c r="G13" s="76"/>
      <c r="H13" s="76"/>
      <c r="I13" s="76"/>
      <c r="J13" s="76"/>
      <c r="K13" s="76"/>
      <c r="L13" s="77"/>
    </row>
    <row r="14" spans="2:12" ht="9" customHeight="1" thickBot="1" x14ac:dyDescent="0.25">
      <c r="B14" s="46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2" ht="48" customHeight="1" thickBot="1" x14ac:dyDescent="0.25">
      <c r="B15" s="15" t="s">
        <v>6</v>
      </c>
      <c r="C15" s="70" t="str">
        <f>'[1]Gaming+ AMD'!$C$9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6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 ht="48" customHeight="1" thickBot="1" x14ac:dyDescent="0.25">
      <c r="B17" s="14" t="s">
        <v>7</v>
      </c>
      <c r="C17" s="47" t="s">
        <v>28</v>
      </c>
      <c r="D17" s="48"/>
      <c r="E17" s="48"/>
      <c r="F17" s="48"/>
      <c r="G17" s="48"/>
      <c r="H17" s="48"/>
      <c r="I17" s="48"/>
      <c r="J17" s="48"/>
      <c r="K17" s="48"/>
      <c r="L17" s="49"/>
    </row>
    <row r="18" spans="2:12" ht="9" customHeight="1" thickBot="1" x14ac:dyDescent="0.25">
      <c r="B18" s="46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 ht="48" customHeight="1" thickBot="1" x14ac:dyDescent="0.25">
      <c r="B19" s="14" t="s">
        <v>8</v>
      </c>
      <c r="C19" s="47" t="s">
        <v>23</v>
      </c>
      <c r="D19" s="48"/>
      <c r="E19" s="48"/>
      <c r="F19" s="48"/>
      <c r="G19" s="48"/>
      <c r="H19" s="48"/>
      <c r="I19" s="48"/>
      <c r="J19" s="48"/>
      <c r="K19" s="48"/>
      <c r="L19" s="49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4" t="s">
        <v>9</v>
      </c>
      <c r="C21" s="26" t="str">
        <f>'[1]Gaming+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44483</v>
      </c>
    </row>
    <row r="23" spans="2:12" ht="12.75" customHeight="1" x14ac:dyDescent="0.2">
      <c r="B23" s="55" t="s">
        <v>11</v>
      </c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2:12" ht="12.75" customHeight="1" thickBot="1" x14ac:dyDescent="0.2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2:12" ht="12.75" customHeight="1" x14ac:dyDescent="0.2">
      <c r="B25" s="61">
        <v>5490</v>
      </c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2:12" ht="12.75" customHeight="1" x14ac:dyDescent="0.2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2:12" ht="18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2:12" ht="9" customHeight="1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6"/>
    </row>
    <row r="29" spans="2:12" ht="9" customHeight="1" x14ac:dyDescent="0.2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2:12" ht="9" customHeight="1" x14ac:dyDescent="0.2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</row>
    <row r="31" spans="2:12" ht="1.5" customHeigh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</row>
    <row r="32" spans="2:12" ht="12.75" hidden="1" customHeight="1" x14ac:dyDescent="0.2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I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7.874015748031496E-2" bottom="0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35"/>
  <sheetViews>
    <sheetView zoomScale="85" zoomScaleNormal="85" workbookViewId="0">
      <selection activeCell="C13" sqref="C13:L13"/>
    </sheetView>
  </sheetViews>
  <sheetFormatPr defaultRowHeight="12.75" x14ac:dyDescent="0.2"/>
  <cols>
    <col min="1" max="1" width="0.140625" style="2" customWidth="1"/>
    <col min="2" max="2" width="16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125" t="str">
        <f>'[1]Gaming++ AMD'!$C$1</f>
        <v xml:space="preserve">G A M I N G ++ </v>
      </c>
      <c r="D1" s="125"/>
      <c r="E1" s="125"/>
      <c r="F1" s="125"/>
      <c r="G1" s="125"/>
      <c r="H1" s="125"/>
      <c r="I1" s="125"/>
      <c r="J1" s="125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2" t="s">
        <v>0</v>
      </c>
      <c r="C3" s="75" t="str">
        <f>'[1]Gaming++ AMD'!$C$3</f>
        <v>AMD RYZEN 5-3600X | taktowanie 3,8GHz ; turbo 4,4GHz | 6-rdzeni | 12-wątków | 32MB | socket AM4</v>
      </c>
      <c r="D3" s="76"/>
      <c r="E3" s="76"/>
      <c r="F3" s="76"/>
      <c r="G3" s="76"/>
      <c r="H3" s="76"/>
      <c r="I3" s="76"/>
      <c r="J3" s="76"/>
      <c r="K3" s="76"/>
      <c r="L3" s="77"/>
    </row>
    <row r="4" spans="2:12" ht="9" customHeight="1" thickBot="1" x14ac:dyDescent="0.25">
      <c r="B4" s="46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78.75" customHeight="1" thickBot="1" x14ac:dyDescent="0.25">
      <c r="B5" s="12" t="s">
        <v>1</v>
      </c>
      <c r="C5" s="70" t="str">
        <f>'[1]Gaming++ AMD'!$C$4</f>
        <v>MSI B450A PRO MAX | 4xDDR4 Boost 4133MHz OC | 1xTurbo M.2 (NVMe) | AMD CrossFire | 2xUSB2.0 | 4xUSB3.2 | 4xSATA-3 | RAID (0,1,10) | 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6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48" customHeight="1" thickBot="1" x14ac:dyDescent="0.25">
      <c r="B7" s="12" t="s">
        <v>2</v>
      </c>
      <c r="C7" s="70" t="str">
        <f>'[1]Gaming++ AMD'!$C$5</f>
        <v>16GB DDR-4 (2x8GB) Adata XPG SpectriX D41 | PC3200 | max.64GB | podświetlenie LED RGB</v>
      </c>
      <c r="D7" s="71"/>
      <c r="E7" s="71"/>
      <c r="F7" s="71"/>
      <c r="G7" s="71"/>
      <c r="H7" s="71"/>
      <c r="I7" s="71"/>
      <c r="J7" s="71"/>
      <c r="K7" s="71"/>
      <c r="L7" s="72"/>
    </row>
    <row r="8" spans="2:12" ht="9" customHeight="1" thickBot="1" x14ac:dyDescent="0.25">
      <c r="B8" s="46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2" ht="48" customHeight="1" thickBot="1" x14ac:dyDescent="0.25">
      <c r="B9" s="12" t="s">
        <v>3</v>
      </c>
      <c r="C9" s="75" t="str">
        <f>'[1]Gaming++ AMD'!$C$6</f>
        <v>SSD 512GB Adata XPG SpetriX S40G PCIe Gen3x4 M.2 2280 | 3500/1900 MB/s | 3D NAND | podświetlenie LED RGB</v>
      </c>
      <c r="D9" s="76"/>
      <c r="E9" s="76"/>
      <c r="F9" s="76"/>
      <c r="G9" s="76"/>
      <c r="H9" s="76"/>
      <c r="I9" s="76"/>
      <c r="J9" s="76"/>
      <c r="K9" s="76"/>
      <c r="L9" s="77"/>
    </row>
    <row r="10" spans="2:12" ht="9" customHeight="1" thickBot="1" x14ac:dyDescent="0.25">
      <c r="B10" s="46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12" ht="48" customHeight="1" thickBot="1" x14ac:dyDescent="0.25">
      <c r="B11" s="12" t="s">
        <v>4</v>
      </c>
      <c r="C11" s="75" t="str">
        <f>'[1]Gaming++ AMD'!$C$7</f>
        <v xml:space="preserve">HDD 4TB WD CAVIAR RED SATA-3 | 54000obr./min | 256MB cache | 1.000.000 h </v>
      </c>
      <c r="D11" s="76"/>
      <c r="E11" s="76"/>
      <c r="F11" s="76"/>
      <c r="G11" s="76"/>
      <c r="H11" s="76"/>
      <c r="I11" s="76"/>
      <c r="J11" s="76"/>
      <c r="K11" s="76"/>
      <c r="L11" s="77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2" t="s">
        <v>5</v>
      </c>
      <c r="C13" s="75" t="str">
        <f>'[1]Gaming++ AMD'!$C$8</f>
        <v>PALIT GeForce RTX 2060 SUPER Dual 8GB DDR6 | 256-bit | taktowanie GPU 1470/1650MHz | 2176-proc.strum.CUDA | 1xHDMI | 1xDisplayPort | 1xHDMI</v>
      </c>
      <c r="D13" s="76"/>
      <c r="E13" s="76"/>
      <c r="F13" s="76"/>
      <c r="G13" s="76"/>
      <c r="H13" s="76"/>
      <c r="I13" s="76"/>
      <c r="J13" s="76"/>
      <c r="K13" s="76"/>
      <c r="L13" s="77"/>
    </row>
    <row r="14" spans="2:12" ht="9" customHeight="1" thickBot="1" x14ac:dyDescent="0.25">
      <c r="B14" s="46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2" ht="48" customHeight="1" thickBot="1" x14ac:dyDescent="0.25">
      <c r="B15" s="13" t="s">
        <v>6</v>
      </c>
      <c r="C15" s="70" t="str">
        <f>'[1]Gaming++ AMD'!$C$9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6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 ht="48" customHeight="1" thickBot="1" x14ac:dyDescent="0.25">
      <c r="B17" s="12" t="s">
        <v>7</v>
      </c>
      <c r="C17" s="70" t="str">
        <f>'[1]Gaming++ AMD'!$C$10</f>
        <v>SilentiumPC Signum SG1V Evo TG ARGB | USB3.0 | 4xwent. 12cm | podświetlenie LED RGB | przezroczysty boczek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6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 ht="48" customHeight="1" thickBot="1" x14ac:dyDescent="0.25">
      <c r="B19" s="12" t="s">
        <v>8</v>
      </c>
      <c r="C19" s="75" t="str">
        <f>'[1]Gaming++ AMD'!$C$11</f>
        <v xml:space="preserve">Thermaltake 700W Modularny Smart BM1 | certyfikat 80+ Bronze | wentylator 140mm z hydraulicznym łożyskiem </v>
      </c>
      <c r="D19" s="76"/>
      <c r="E19" s="76"/>
      <c r="F19" s="76"/>
      <c r="G19" s="76"/>
      <c r="H19" s="76"/>
      <c r="I19" s="76"/>
      <c r="J19" s="76"/>
      <c r="K19" s="76"/>
      <c r="L19" s="77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2" t="s">
        <v>9</v>
      </c>
      <c r="C21" s="26" t="str">
        <f>'[1]Gaming++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44483</v>
      </c>
    </row>
    <row r="23" spans="2:12" ht="12.75" customHeight="1" x14ac:dyDescent="0.2">
      <c r="B23" s="78" t="s">
        <v>11</v>
      </c>
      <c r="C23" s="79"/>
      <c r="D23" s="79"/>
      <c r="E23" s="79"/>
      <c r="F23" s="79"/>
      <c r="G23" s="79"/>
      <c r="H23" s="79"/>
      <c r="I23" s="79"/>
      <c r="J23" s="79"/>
      <c r="K23" s="79"/>
      <c r="L23" s="80"/>
    </row>
    <row r="24" spans="2:12" ht="12.75" customHeight="1" thickBot="1" x14ac:dyDescent="0.25"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3"/>
    </row>
    <row r="25" spans="2:12" ht="12.75" customHeight="1" x14ac:dyDescent="0.2">
      <c r="B25" s="84">
        <f>'[1]Gaming++ AMD'!$C$14</f>
        <v>5989.9892999999993</v>
      </c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2:12" ht="12.75" customHeight="1" x14ac:dyDescent="0.2"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9"/>
    </row>
    <row r="27" spans="2:12" ht="18" customHeight="1" x14ac:dyDescent="0.2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2:12" ht="9" customHeight="1" x14ac:dyDescent="0.2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2:12" ht="9" customHeight="1" x14ac:dyDescent="0.2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9"/>
    </row>
    <row r="30" spans="2:12" ht="9" customHeight="1" x14ac:dyDescent="0.2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9"/>
    </row>
    <row r="31" spans="2:12" ht="1.5" customHeight="1" x14ac:dyDescent="0.2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2:12" ht="12.75" hidden="1" customHeight="1" x14ac:dyDescent="0.2"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7.874015748031496E-2" bottom="0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35"/>
  <sheetViews>
    <sheetView zoomScale="85" zoomScaleNormal="85" workbookViewId="0">
      <selection activeCell="C9" sqref="C9:L9"/>
    </sheetView>
  </sheetViews>
  <sheetFormatPr defaultRowHeight="12.75" x14ac:dyDescent="0.2"/>
  <cols>
    <col min="1" max="1" width="0.140625" style="2" customWidth="1"/>
    <col min="2" max="2" width="15.85546875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74" t="str">
        <f>'[1]Office+ INTEL'!$C$1</f>
        <v>O F F I C E +</v>
      </c>
      <c r="D1" s="74"/>
      <c r="E1" s="74"/>
      <c r="F1" s="74"/>
      <c r="G1" s="74"/>
      <c r="H1" s="74"/>
      <c r="I1" s="74"/>
      <c r="J1" s="74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6" t="s">
        <v>0</v>
      </c>
      <c r="C3" s="75" t="str">
        <f>'[1]Office+ INTEL'!$C$3</f>
        <v>INTEL i3-10100 | taktowanie 3,6GHz ; turbo 4,3GHz | 4-rdzeni | 8-wątków | L3 cache 6MB | socket LGA1200</v>
      </c>
      <c r="D3" s="76"/>
      <c r="E3" s="76"/>
      <c r="F3" s="76"/>
      <c r="G3" s="76"/>
      <c r="H3" s="76"/>
      <c r="I3" s="76"/>
      <c r="J3" s="76"/>
      <c r="K3" s="76"/>
      <c r="L3" s="77"/>
    </row>
    <row r="4" spans="2:12" ht="9" customHeight="1" thickBot="1" x14ac:dyDescent="0.25">
      <c r="B4" s="46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78.75" customHeight="1" thickBot="1" x14ac:dyDescent="0.25">
      <c r="B5" s="16" t="s">
        <v>1</v>
      </c>
      <c r="C5" s="70" t="str">
        <f>'[1]Office+ INTEL'!$C$4</f>
        <v>Gigabyte H410M S2H | 2xDDR4 2933MHz | 1xM.2 NVMe PCIe Gen3| 4xUSB | 2xUSB3.2 | 4xSATA-3 | RAID (0,1,10) | microATX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6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48" customHeight="1" thickBot="1" x14ac:dyDescent="0.25">
      <c r="B7" s="16" t="s">
        <v>2</v>
      </c>
      <c r="C7" s="70" t="str">
        <f>'[1]Office+ INTEL'!$C$5</f>
        <v>8GB DDR-4 (1x8GB) GoodRam IR-X3200D464L16S/8G | PC3200 | CL16 | max.64GB</v>
      </c>
      <c r="D7" s="71"/>
      <c r="E7" s="71"/>
      <c r="F7" s="71"/>
      <c r="G7" s="71"/>
      <c r="H7" s="71"/>
      <c r="I7" s="71"/>
      <c r="J7" s="71"/>
      <c r="K7" s="71"/>
      <c r="L7" s="72"/>
    </row>
    <row r="8" spans="2:12" ht="9" customHeight="1" thickBot="1" x14ac:dyDescent="0.25">
      <c r="B8" s="46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2" ht="48" customHeight="1" thickBot="1" x14ac:dyDescent="0.25">
      <c r="B9" s="16" t="s">
        <v>12</v>
      </c>
      <c r="C9" s="70" t="str">
        <f>'[1]Office+ INTEL'!$C$6</f>
        <v>SSD 2,5" 256GB Patriot P210| 500/400 MB/s | 3D NAND</v>
      </c>
      <c r="D9" s="71"/>
      <c r="E9" s="71"/>
      <c r="F9" s="71"/>
      <c r="G9" s="71"/>
      <c r="H9" s="71"/>
      <c r="I9" s="71"/>
      <c r="J9" s="71"/>
      <c r="K9" s="71"/>
      <c r="L9" s="72"/>
    </row>
    <row r="10" spans="2:12" ht="9" customHeight="1" thickBot="1" x14ac:dyDescent="0.25">
      <c r="B10" s="46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12" ht="48" customHeight="1" thickBot="1" x14ac:dyDescent="0.25">
      <c r="B11" s="16" t="s">
        <v>10</v>
      </c>
      <c r="C11" s="52" t="str">
        <f>'[1]Office+ INTEL'!$C$7</f>
        <v>Nagrywarka DVD-RW x16 | SATA-3</v>
      </c>
      <c r="D11" s="53"/>
      <c r="E11" s="53"/>
      <c r="F11" s="53"/>
      <c r="G11" s="53"/>
      <c r="H11" s="53"/>
      <c r="I11" s="53"/>
      <c r="J11" s="53"/>
      <c r="K11" s="53"/>
      <c r="L11" s="54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6" t="s">
        <v>5</v>
      </c>
      <c r="C13" s="70" t="str">
        <f>'[1]Office+ INTEL'!$C$8</f>
        <v>Intel® UHD Graphics 630 | taktowanie GPU 1150MHz | HDMI+DVI+D-Sub | zintegr.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6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2" ht="48" customHeight="1" thickBot="1" x14ac:dyDescent="0.25">
      <c r="B15" s="17" t="s">
        <v>6</v>
      </c>
      <c r="C15" s="70" t="str">
        <f>'[1]Office+ INTEL'!$C$9</f>
        <v>Realtek ALC887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6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 ht="48" customHeight="1" thickBot="1" x14ac:dyDescent="0.25">
      <c r="B17" s="16" t="s">
        <v>7</v>
      </c>
      <c r="C17" s="70" t="str">
        <f>'[1]Office+ INTEL'!$C$10</f>
        <v>SilentiumPC Armis AR1 | Midi Tower | 2xUSB3.0 | wbudowany czytnik kart pamięci | wentylator tył 80 mm (1600 obr./min).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6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 ht="48" customHeight="1" thickBot="1" x14ac:dyDescent="0.25">
      <c r="B19" s="16" t="s">
        <v>8</v>
      </c>
      <c r="C19" s="70" t="str">
        <f>'[1]Office+ INTEL'!$C$11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6" t="s">
        <v>9</v>
      </c>
      <c r="C21" s="26" t="str">
        <f>'[1]Office+ INTEL'!$C$12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44483</v>
      </c>
    </row>
    <row r="23" spans="2:12" ht="12.75" customHeight="1" x14ac:dyDescent="0.2">
      <c r="B23" s="55" t="s">
        <v>11</v>
      </c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2:12" ht="12.75" customHeight="1" thickBot="1" x14ac:dyDescent="0.2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2:12" ht="12.75" customHeight="1" x14ac:dyDescent="0.2">
      <c r="B25" s="61">
        <f>'[1]Office+ INTEL'!$C$14</f>
        <v>2250.4449</v>
      </c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2:12" ht="12.75" customHeight="1" x14ac:dyDescent="0.2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2:12" ht="18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2:12" ht="9" customHeight="1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6"/>
    </row>
    <row r="29" spans="2:12" ht="9" customHeight="1" x14ac:dyDescent="0.2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2:12" ht="9" customHeight="1" x14ac:dyDescent="0.2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</row>
    <row r="31" spans="2:12" ht="1.5" customHeigh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</row>
    <row r="32" spans="2:12" ht="12.75" hidden="1" customHeight="1" x14ac:dyDescent="0.2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7.874015748031496E-2" bottom="0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35"/>
  <sheetViews>
    <sheetView topLeftCell="A10" zoomScale="85" zoomScaleNormal="85" workbookViewId="0">
      <selection activeCell="A22" sqref="A22:XFD22"/>
    </sheetView>
  </sheetViews>
  <sheetFormatPr defaultRowHeight="12.75" x14ac:dyDescent="0.2"/>
  <cols>
    <col min="1" max="1" width="0.140625" style="2" customWidth="1"/>
    <col min="2" max="2" width="16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93" t="str">
        <f>'[1]Office++ INTEL'!$C$1</f>
        <v xml:space="preserve">O F F I C E ++ </v>
      </c>
      <c r="D1" s="93"/>
      <c r="E1" s="93"/>
      <c r="F1" s="93"/>
      <c r="G1" s="93"/>
      <c r="H1" s="93"/>
      <c r="I1" s="93"/>
      <c r="J1" s="93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2" t="s">
        <v>0</v>
      </c>
      <c r="C3" s="75" t="str">
        <f>'[1]Office++ INTEL'!$C$3</f>
        <v>INTEL i3-10100 | taktowanie 3,6GHz ; turbo 4,3GHz | 4-rdzeni | 8-wątków | L3 cache 6MB | socket FCLGA1200</v>
      </c>
      <c r="D3" s="76"/>
      <c r="E3" s="76"/>
      <c r="F3" s="76"/>
      <c r="G3" s="76"/>
      <c r="H3" s="76"/>
      <c r="I3" s="76"/>
      <c r="J3" s="76"/>
      <c r="K3" s="76"/>
      <c r="L3" s="77"/>
    </row>
    <row r="4" spans="2:12" ht="9" customHeight="1" thickBot="1" x14ac:dyDescent="0.25">
      <c r="B4" s="46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78.75" customHeight="1" thickBot="1" x14ac:dyDescent="0.25">
      <c r="B5" s="12" t="s">
        <v>1</v>
      </c>
      <c r="C5" s="70" t="str">
        <f>'[1]Office++ INTEL'!$C$4</f>
        <v>Gigabyte H410M S2H | 2xDDR4 2933MHz | 1xM.2 NVMe PCIe Gen3| 4xUSB | 2xUSB3.2 | 4xSATA-3 | RAID (0,1,10) | microATX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6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48" customHeight="1" thickBot="1" x14ac:dyDescent="0.25">
      <c r="B7" s="12" t="s">
        <v>2</v>
      </c>
      <c r="C7" s="75" t="str">
        <f>'[1]Office++ INTEL'!$C$5</f>
        <v>16GB DDR-4 (2x8GB) Adata XPG SpectriX D41 | PC3200 | max.64GB | podświetlenie LED RGB</v>
      </c>
      <c r="D7" s="76"/>
      <c r="E7" s="76"/>
      <c r="F7" s="76"/>
      <c r="G7" s="76"/>
      <c r="H7" s="76"/>
      <c r="I7" s="76"/>
      <c r="J7" s="76"/>
      <c r="K7" s="76"/>
      <c r="L7" s="77"/>
    </row>
    <row r="8" spans="2:12" ht="9" customHeight="1" thickBot="1" x14ac:dyDescent="0.25">
      <c r="B8" s="46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2" ht="48" customHeight="1" thickBot="1" x14ac:dyDescent="0.25">
      <c r="B9" s="12" t="s">
        <v>12</v>
      </c>
      <c r="C9" s="75" t="str">
        <f>'[1]Office++ INTEL'!$C$6</f>
        <v>SSD 512GB Adata XPG SpetriX S40G PCIe Gen3x4 M.2 2280 | 3500/1900 MB/s | 3D NAND | podświetlenie LED RGB</v>
      </c>
      <c r="D9" s="76"/>
      <c r="E9" s="76"/>
      <c r="F9" s="76"/>
      <c r="G9" s="76"/>
      <c r="H9" s="76"/>
      <c r="I9" s="76"/>
      <c r="J9" s="76"/>
      <c r="K9" s="76"/>
      <c r="L9" s="77"/>
    </row>
    <row r="10" spans="2:12" ht="9" customHeight="1" thickBot="1" x14ac:dyDescent="0.25">
      <c r="B10" s="46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12" ht="48" customHeight="1" thickBot="1" x14ac:dyDescent="0.25">
      <c r="B11" s="12" t="s">
        <v>10</v>
      </c>
      <c r="C11" s="52" t="str">
        <f>'[1]Office++ INTEL'!$C$7</f>
        <v>Nagrywarka DVD-RW x16 | SATA-3</v>
      </c>
      <c r="D11" s="53"/>
      <c r="E11" s="53"/>
      <c r="F11" s="53"/>
      <c r="G11" s="53"/>
      <c r="H11" s="53"/>
      <c r="I11" s="53"/>
      <c r="J11" s="53"/>
      <c r="K11" s="53"/>
      <c r="L11" s="54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2" t="s">
        <v>5</v>
      </c>
      <c r="C13" s="70" t="str">
        <f>'[1]Office++ INTEL'!$C$8</f>
        <v>Intel® UHD Graphics 630 | taktowanie GPU 1150MHz | HDMI+DVI+D-Sub | zintegr.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6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2" ht="48" customHeight="1" thickBot="1" x14ac:dyDescent="0.25">
      <c r="B15" s="13" t="s">
        <v>6</v>
      </c>
      <c r="C15" s="70" t="str">
        <f>'[1]Office++ INTEL'!$C$9</f>
        <v>Realtek ALC887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6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 ht="48" customHeight="1" thickBot="1" x14ac:dyDescent="0.25">
      <c r="B17" s="12" t="s">
        <v>7</v>
      </c>
      <c r="C17" s="70" t="str">
        <f>'[1]Office++ INTEL'!$C$10</f>
        <v>SilentiumPC Armis AR1 | Midi Tower | 2xUSB3.0 | wbudowany czytnik kart pamięci | wentylator tył 80 mm (1600 obr./min).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6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 ht="48" customHeight="1" thickBot="1" x14ac:dyDescent="0.25">
      <c r="B19" s="12" t="s">
        <v>8</v>
      </c>
      <c r="C19" s="70" t="str">
        <f>'[1]Office++ INTEL'!$C$11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2" t="s">
        <v>9</v>
      </c>
      <c r="C21" s="26" t="str">
        <f>'[1]Office++ INTEL'!$C$12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44483</v>
      </c>
    </row>
    <row r="23" spans="2:12" ht="12.75" customHeight="1" x14ac:dyDescent="0.2">
      <c r="B23" s="78" t="s">
        <v>11</v>
      </c>
      <c r="C23" s="79"/>
      <c r="D23" s="79"/>
      <c r="E23" s="79"/>
      <c r="F23" s="79"/>
      <c r="G23" s="79"/>
      <c r="H23" s="79"/>
      <c r="I23" s="79"/>
      <c r="J23" s="79"/>
      <c r="K23" s="79"/>
      <c r="L23" s="80"/>
    </row>
    <row r="24" spans="2:12" ht="12.75" customHeight="1" thickBot="1" x14ac:dyDescent="0.25"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3"/>
    </row>
    <row r="25" spans="2:12" ht="12.75" customHeight="1" x14ac:dyDescent="0.2">
      <c r="B25" s="84">
        <f>'[1]Office++ INTEL'!$C$14</f>
        <v>2590.1586000000002</v>
      </c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2:12" ht="12.75" customHeight="1" x14ac:dyDescent="0.2"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9"/>
    </row>
    <row r="27" spans="2:12" ht="18" customHeight="1" x14ac:dyDescent="0.2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2:12" ht="9" customHeight="1" x14ac:dyDescent="0.2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2:12" ht="9" customHeight="1" x14ac:dyDescent="0.2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9"/>
    </row>
    <row r="30" spans="2:12" ht="9" customHeight="1" x14ac:dyDescent="0.2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9"/>
    </row>
    <row r="31" spans="2:12" ht="1.5" customHeight="1" x14ac:dyDescent="0.2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2:12" ht="12.75" hidden="1" customHeight="1" x14ac:dyDescent="0.2"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7.874015748031496E-2" bottom="0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G37" sqref="G37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5"/>
  <sheetViews>
    <sheetView zoomScale="85" zoomScaleNormal="85" workbookViewId="0">
      <selection activeCell="C1" sqref="C1:I1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0.7109375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1"/>
      <c r="C1" s="94" t="str">
        <f>'[1]Home AMD'!$C$1</f>
        <v>H O M E</v>
      </c>
      <c r="D1" s="94"/>
      <c r="E1" s="94"/>
      <c r="F1" s="94"/>
      <c r="G1" s="94"/>
      <c r="H1" s="94"/>
      <c r="I1" s="94"/>
      <c r="J1" s="20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3" t="s">
        <v>0</v>
      </c>
      <c r="C3" s="70" t="str">
        <f>'[1]Home AMD'!$C$3</f>
        <v>AMD RYZEN 5-3400G | taktowanie 3,7GHz ; turbo 4,2GHz | 4-rdzenie | 8-wątków | L3 cache 4MB | socket AM4</v>
      </c>
      <c r="D3" s="71"/>
      <c r="E3" s="71"/>
      <c r="F3" s="71"/>
      <c r="G3" s="71"/>
      <c r="H3" s="71"/>
      <c r="I3" s="71"/>
      <c r="J3" s="71"/>
      <c r="K3" s="71"/>
      <c r="L3" s="72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3" t="s">
        <v>1</v>
      </c>
      <c r="C5" s="70" t="str">
        <f>'[1]Home AMD'!$C$4</f>
        <v>MSI B450A PRO MAX | 4xDDR4 Boost 4133MHz OC | 1xTurbo M.2 (NVMe) | AMD CrossFire | 2xUSB | 4xUSB3.2 | 4xSATA-3 | RAID (0,1,10) | 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3" t="s">
        <v>2</v>
      </c>
      <c r="C7" s="70" t="str">
        <f>'[1]Home AMD'!$C$5</f>
        <v>8GB DDR-4 (1x8GB) GoodRam IR-X3200D464L16S/8G | PC3200 | max.32GB | CL16</v>
      </c>
      <c r="D7" s="71"/>
      <c r="E7" s="71"/>
      <c r="F7" s="71"/>
      <c r="G7" s="71"/>
      <c r="H7" s="71"/>
      <c r="I7" s="71"/>
      <c r="J7" s="71"/>
      <c r="K7" s="71"/>
      <c r="L7" s="72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3" t="s">
        <v>3</v>
      </c>
      <c r="C9" s="70" t="str">
        <f>'[1]Home AMD'!$C$6</f>
        <v>SSD 2,5" 256GB Patriot P210| 500/400 MB/s | 3D NAND</v>
      </c>
      <c r="D9" s="71"/>
      <c r="E9" s="71"/>
      <c r="F9" s="71"/>
      <c r="G9" s="71"/>
      <c r="H9" s="71"/>
      <c r="I9" s="71"/>
      <c r="J9" s="71"/>
      <c r="K9" s="71"/>
      <c r="L9" s="72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3" t="s">
        <v>4</v>
      </c>
      <c r="C11" s="70" t="str">
        <f>'[1]Home AMD'!$C$7</f>
        <v>HDD 2TB SEAGATE BarraCuda® | 7200obr./min. | 256MB cache | max. Odczyt 220 MB/s | SATA-3</v>
      </c>
      <c r="D11" s="71"/>
      <c r="E11" s="71"/>
      <c r="F11" s="71"/>
      <c r="G11" s="71"/>
      <c r="H11" s="71"/>
      <c r="I11" s="71"/>
      <c r="J11" s="71"/>
      <c r="K11" s="71"/>
      <c r="L11" s="72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3" t="s">
        <v>5</v>
      </c>
      <c r="C13" s="70" t="str">
        <f>'[1]Home AMD'!$C$8</f>
        <v>Gigabyte GeForce GTX 1650 D6 OC 4G (rev. 2.0) 4GB DDR6 | 128-bit | taktowanie GPU 1635MHz | 896-proc.strum.CUDA | 1xHDMI | 1xDisplayPort | 1xDVI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6" t="s">
        <v>6</v>
      </c>
      <c r="C15" s="70" t="str">
        <f>'[1]Home AMD'!$C$9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3" t="s">
        <v>7</v>
      </c>
      <c r="C17" s="70" t="str">
        <f>'[1]Home AMD'!$C$10</f>
        <v>SilentiumPC Signum SG1M TG ATX Midi Tower | 2 x USB3.0 | 2 x wentylator 12cm | przezroczysty boczek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3" t="s">
        <v>8</v>
      </c>
      <c r="C19" s="70" t="str">
        <f>'[1]Home AMD'!$C$11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3" t="s">
        <v>9</v>
      </c>
      <c r="C21" s="26" t="str">
        <f>'[1]Home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44483</v>
      </c>
    </row>
    <row r="23" spans="2:12" ht="12.75" customHeight="1" x14ac:dyDescent="0.2">
      <c r="B23" s="29" t="s">
        <v>11</v>
      </c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2:12" ht="12.75" customHeight="1" thickBo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2:12" ht="12.75" customHeight="1" x14ac:dyDescent="0.2">
      <c r="B25" s="35">
        <f>'[1]Home AMD'!$C$14</f>
        <v>3490.3463999999999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2.7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40"/>
    </row>
    <row r="27" spans="2:12" ht="18" customHeight="1" x14ac:dyDescent="0.2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2:12" ht="9" customHeight="1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0"/>
    </row>
    <row r="29" spans="2:12" ht="9" customHeight="1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2:12" ht="9" customHeight="1" x14ac:dyDescent="0.2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</row>
    <row r="31" spans="2:12" ht="1.5" customHeight="1" x14ac:dyDescent="0.2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</row>
    <row r="32" spans="2:12" ht="12.75" hidden="1" customHeight="1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I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35"/>
  <sheetViews>
    <sheetView zoomScale="85" zoomScaleNormal="85" workbookViewId="0">
      <selection activeCell="C13" sqref="C13:L13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1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95" t="str">
        <f>'[1]Home+ AMD'!$C$1</f>
        <v>H O M E +</v>
      </c>
      <c r="D1" s="95"/>
      <c r="E1" s="95"/>
      <c r="F1" s="95"/>
      <c r="G1" s="95"/>
      <c r="H1" s="95"/>
      <c r="I1" s="95"/>
      <c r="J1" s="22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6" t="s">
        <v>0</v>
      </c>
      <c r="C3" s="70" t="str">
        <f>'[1]Home+ AMD'!$C$3</f>
        <v>AMD RYZEN 5-3400G | taktowanie 3,7GHz ; turbo 4,2GHz | 4-rdzenie | 8-wątków | L3 cache 4MB | socket AM4</v>
      </c>
      <c r="D3" s="71"/>
      <c r="E3" s="71"/>
      <c r="F3" s="71"/>
      <c r="G3" s="71"/>
      <c r="H3" s="71"/>
      <c r="I3" s="71"/>
      <c r="J3" s="71"/>
      <c r="K3" s="71"/>
      <c r="L3" s="72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16" t="s">
        <v>1</v>
      </c>
      <c r="C5" s="70" t="str">
        <f>'[1]Home+ AMD'!$C$4</f>
        <v>MSI B450A PRO MAX | 4xDDR4 Boost 4133MHz OC | 1xTurbo M.2 (NVMe) | AMD CrossFire | 2xUSB | 4xUSB3.2 | 4xSATA-3 | RAID (0,1,10) | 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16" t="s">
        <v>2</v>
      </c>
      <c r="C7" s="75" t="str">
        <f>'[1]Home+ AMD'!$C$5</f>
        <v>16GB DDR-4 (2x8GB) Adata XPG SpectriX D41 | PC3200 | max.64GB | podświetlenie LED RGB</v>
      </c>
      <c r="D7" s="76"/>
      <c r="E7" s="76"/>
      <c r="F7" s="76"/>
      <c r="G7" s="76"/>
      <c r="H7" s="76"/>
      <c r="I7" s="76"/>
      <c r="J7" s="76"/>
      <c r="K7" s="76"/>
      <c r="L7" s="77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16" t="s">
        <v>3</v>
      </c>
      <c r="C9" s="75" t="str">
        <f>'[1]Home+ AMD'!$C$6</f>
        <v>SSD 512GB Adata XPG SpetriX S40G PCIe Gen3x4 M.2 2280 | 3500/1900 MB/s | 3D NAND | podświetlenie LED RGB</v>
      </c>
      <c r="D9" s="76"/>
      <c r="E9" s="76"/>
      <c r="F9" s="76"/>
      <c r="G9" s="76"/>
      <c r="H9" s="76"/>
      <c r="I9" s="76"/>
      <c r="J9" s="76"/>
      <c r="K9" s="76"/>
      <c r="L9" s="77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16" t="s">
        <v>4</v>
      </c>
      <c r="C11" s="70" t="str">
        <f>'[1]Home+ AMD'!$C$7</f>
        <v>HDD 2TB SEAGATE BarraCuda® | 7200obr./min. | 256MB cache | max. Odczyt 220 MB/s | SATA-3</v>
      </c>
      <c r="D11" s="71"/>
      <c r="E11" s="71"/>
      <c r="F11" s="71"/>
      <c r="G11" s="71"/>
      <c r="H11" s="71"/>
      <c r="I11" s="71"/>
      <c r="J11" s="71"/>
      <c r="K11" s="71"/>
      <c r="L11" s="72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16" t="s">
        <v>5</v>
      </c>
      <c r="C13" s="70" t="str">
        <f>'[1]Home+ AMD'!$C$8</f>
        <v>Gigabyte GeForce GTX 1650 D6 OC 4G (rev. 2.0) 4GB DDR6 | 128-bit | taktowanie GPU 1635MHz | 896-proc.strum.CUDA | 1xHDMI | 1xDisplayPort | 1xDVI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17" t="s">
        <v>6</v>
      </c>
      <c r="C15" s="70" t="str">
        <f>'[1]Home+ AMD'!$C$9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16" t="s">
        <v>7</v>
      </c>
      <c r="C17" s="70" t="str">
        <f>'[1]Home+ AMD'!$C$10</f>
        <v>SilentiumPC Signum SG1M TG ATX Midi Tower | 2 x USB3.0 | 2 x wentylator 12cm | przezroczysty boczek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16" t="s">
        <v>8</v>
      </c>
      <c r="C19" s="70" t="str">
        <f>'[1]Home+ AMD'!$C$11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6" t="s">
        <v>9</v>
      </c>
      <c r="C21" s="26" t="str">
        <f>'[1]Home+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44483</v>
      </c>
    </row>
    <row r="23" spans="2:12" ht="12.75" customHeight="1" x14ac:dyDescent="0.2">
      <c r="B23" s="55" t="s">
        <v>11</v>
      </c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2:12" ht="12.75" customHeight="1" thickBot="1" x14ac:dyDescent="0.2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2:12" ht="12.75" customHeight="1" x14ac:dyDescent="0.2">
      <c r="B25" s="61">
        <f>'[1]Home+ AMD'!$C$14</f>
        <v>3890.0472000000004</v>
      </c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2:12" ht="12.75" customHeight="1" x14ac:dyDescent="0.2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2:12" ht="18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2:12" ht="9" customHeight="1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6"/>
    </row>
    <row r="29" spans="2:12" ht="9" customHeight="1" x14ac:dyDescent="0.2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2:12" ht="9" customHeight="1" x14ac:dyDescent="0.2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</row>
    <row r="31" spans="2:12" ht="1.5" customHeigh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</row>
    <row r="32" spans="2:12" ht="12.75" hidden="1" customHeight="1" x14ac:dyDescent="0.2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B6:L6"/>
    <mergeCell ref="C1:I1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5"/>
  <sheetViews>
    <sheetView zoomScale="85" zoomScaleNormal="85" workbookViewId="0">
      <selection activeCell="C19" sqref="C19:L19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1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25" t="str">
        <f>'[1]Gaming AMD'!$C$1</f>
        <v>G A M I N G</v>
      </c>
      <c r="D1" s="25"/>
      <c r="E1" s="25"/>
      <c r="F1" s="25"/>
      <c r="G1" s="25"/>
      <c r="H1" s="25"/>
      <c r="I1" s="25"/>
      <c r="J1" s="25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3" t="s">
        <v>0</v>
      </c>
      <c r="C3" s="97" t="str">
        <f>'[1]Gaming AMD - SPECIAL'!$C$3</f>
        <v>AMD RYZEN 5-3600 | taktowanie 3,6GHz ; turbo 4,2GHz | 6-rdzeni | 12-wątków | 32MB | socket AM4</v>
      </c>
      <c r="D3" s="98"/>
      <c r="E3" s="98"/>
      <c r="F3" s="98"/>
      <c r="G3" s="98"/>
      <c r="H3" s="98"/>
      <c r="I3" s="98"/>
      <c r="J3" s="98"/>
      <c r="K3" s="98"/>
      <c r="L3" s="99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3" t="s">
        <v>1</v>
      </c>
      <c r="C5" s="47" t="s">
        <v>17</v>
      </c>
      <c r="D5" s="48"/>
      <c r="E5" s="48"/>
      <c r="F5" s="48"/>
      <c r="G5" s="48"/>
      <c r="H5" s="48"/>
      <c r="I5" s="48"/>
      <c r="J5" s="48"/>
      <c r="K5" s="48"/>
      <c r="L5" s="49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3" t="s">
        <v>2</v>
      </c>
      <c r="C7" s="97" t="s">
        <v>18</v>
      </c>
      <c r="D7" s="98"/>
      <c r="E7" s="98"/>
      <c r="F7" s="98"/>
      <c r="G7" s="98"/>
      <c r="H7" s="98"/>
      <c r="I7" s="98"/>
      <c r="J7" s="98"/>
      <c r="K7" s="98"/>
      <c r="L7" s="99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3" t="s">
        <v>3</v>
      </c>
      <c r="C9" s="100" t="s">
        <v>15</v>
      </c>
      <c r="D9" s="101"/>
      <c r="E9" s="101"/>
      <c r="F9" s="101"/>
      <c r="G9" s="101"/>
      <c r="H9" s="101"/>
      <c r="I9" s="101"/>
      <c r="J9" s="101"/>
      <c r="K9" s="101"/>
      <c r="L9" s="102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3" t="s">
        <v>4</v>
      </c>
      <c r="C11" s="103" t="s">
        <v>14</v>
      </c>
      <c r="D11" s="104"/>
      <c r="E11" s="104"/>
      <c r="F11" s="104"/>
      <c r="G11" s="104"/>
      <c r="H11" s="104"/>
      <c r="I11" s="104"/>
      <c r="J11" s="104"/>
      <c r="K11" s="104"/>
      <c r="L11" s="105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3" t="s">
        <v>5</v>
      </c>
      <c r="C13" s="97" t="s">
        <v>20</v>
      </c>
      <c r="D13" s="98"/>
      <c r="E13" s="98"/>
      <c r="F13" s="98"/>
      <c r="G13" s="98"/>
      <c r="H13" s="98"/>
      <c r="I13" s="98"/>
      <c r="J13" s="98"/>
      <c r="K13" s="98"/>
      <c r="L13" s="99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6" t="s">
        <v>6</v>
      </c>
      <c r="C15" s="47" t="str">
        <f>'[1]Gaming AMD'!$C$9</f>
        <v>Realtek ALC892 8-kanałowa (7.1) + RealTek Gigabit 10/100/1000Mbit zintegr.</v>
      </c>
      <c r="D15" s="48"/>
      <c r="E15" s="48"/>
      <c r="F15" s="48"/>
      <c r="G15" s="48"/>
      <c r="H15" s="48"/>
      <c r="I15" s="48"/>
      <c r="J15" s="48"/>
      <c r="K15" s="48"/>
      <c r="L15" s="49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3" t="s">
        <v>7</v>
      </c>
      <c r="C17" s="47" t="s">
        <v>16</v>
      </c>
      <c r="D17" s="48"/>
      <c r="E17" s="48"/>
      <c r="F17" s="48"/>
      <c r="G17" s="48"/>
      <c r="H17" s="48"/>
      <c r="I17" s="48"/>
      <c r="J17" s="48"/>
      <c r="K17" s="48"/>
      <c r="L17" s="49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3" t="s">
        <v>8</v>
      </c>
      <c r="C19" s="47" t="s">
        <v>19</v>
      </c>
      <c r="D19" s="48"/>
      <c r="E19" s="48"/>
      <c r="F19" s="48"/>
      <c r="G19" s="48"/>
      <c r="H19" s="48"/>
      <c r="I19" s="48"/>
      <c r="J19" s="48"/>
      <c r="K19" s="48"/>
      <c r="L19" s="49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3" t="s">
        <v>9</v>
      </c>
      <c r="C21" s="26" t="str">
        <f>'[1]Gaming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44483</v>
      </c>
    </row>
    <row r="23" spans="2:12" ht="12.75" customHeight="1" x14ac:dyDescent="0.2">
      <c r="B23" s="29" t="s">
        <v>11</v>
      </c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2:12" ht="12.75" customHeight="1" thickBo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2:12" ht="12.75" customHeight="1" x14ac:dyDescent="0.2">
      <c r="B25" s="96" t="s">
        <v>21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2.7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40"/>
    </row>
    <row r="27" spans="2:12" ht="18" customHeight="1" x14ac:dyDescent="0.2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2:12" ht="9" customHeight="1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0"/>
    </row>
    <row r="29" spans="2:12" ht="9" customHeight="1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2:12" ht="9" customHeight="1" x14ac:dyDescent="0.2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</row>
    <row r="31" spans="2:12" ht="1.5" customHeight="1" x14ac:dyDescent="0.2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</row>
    <row r="32" spans="2:12" ht="12.75" hidden="1" customHeight="1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1:L35"/>
  <sheetViews>
    <sheetView zoomScale="85" zoomScaleNormal="85" workbookViewId="0">
      <selection activeCell="O21" sqref="O21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0.7109375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106" t="str">
        <f>'[1]Gaming AMD - SPECIAL'!$C$1</f>
        <v>G A M I N G  SPECIAL</v>
      </c>
      <c r="D1" s="106"/>
      <c r="E1" s="106"/>
      <c r="F1" s="106"/>
      <c r="G1" s="106"/>
      <c r="H1" s="106"/>
      <c r="I1" s="106"/>
      <c r="J1" s="106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8" t="s">
        <v>0</v>
      </c>
      <c r="C3" s="122" t="str">
        <f>'[1]Gaming AMD - SPECIAL'!$C$3</f>
        <v>AMD RYZEN 5-3600 | taktowanie 3,6GHz ; turbo 4,2GHz | 6-rdzeni | 12-wątków | 32MB | socket AM4</v>
      </c>
      <c r="D3" s="123"/>
      <c r="E3" s="123"/>
      <c r="F3" s="123"/>
      <c r="G3" s="123"/>
      <c r="H3" s="123"/>
      <c r="I3" s="123"/>
      <c r="J3" s="123"/>
      <c r="K3" s="123"/>
      <c r="L3" s="124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18" t="s">
        <v>1</v>
      </c>
      <c r="C5" s="122" t="str">
        <f>'[1]Gaming AMD - SPECIAL'!$C$4</f>
        <v>MSI MPG X570 Gaming Plus | 4xDDR4 Boost 4400MHz | 2xTurbo M.2 (NVMe) | 2 x PCXx16 | 4xUSB | 2xUSB3.2 | 6xSATA-3 | RAID (0,1,10) | wbudowany systemem chłodzenia M.2 Shield Frozr</v>
      </c>
      <c r="D5" s="123"/>
      <c r="E5" s="123"/>
      <c r="F5" s="123"/>
      <c r="G5" s="123"/>
      <c r="H5" s="123"/>
      <c r="I5" s="123"/>
      <c r="J5" s="123"/>
      <c r="K5" s="123"/>
      <c r="L5" s="124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18" t="s">
        <v>2</v>
      </c>
      <c r="C7" s="70" t="str">
        <f>'[1]Gaming AMD - SPECIAL'!$C$5</f>
        <v>16GB DDR-4 (2x8GB) Adata XPG SpectriX D41 | PC3200 | max.128GB | podświetlenie LED RGB</v>
      </c>
      <c r="D7" s="71"/>
      <c r="E7" s="71"/>
      <c r="F7" s="71"/>
      <c r="G7" s="71"/>
      <c r="H7" s="71"/>
      <c r="I7" s="71"/>
      <c r="J7" s="71"/>
      <c r="K7" s="71"/>
      <c r="L7" s="72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18" t="s">
        <v>3</v>
      </c>
      <c r="C9" s="70" t="str">
        <f>'[1]Gaming AMD - SPECIAL'!$C$6</f>
        <v>SSD 256GB Adata XPG SpetriX S40G PCIe Gen3x4 M.2 2280 | 3500/1200 MB/s | 3D NAND | podświetlenie LED RGB</v>
      </c>
      <c r="D9" s="71"/>
      <c r="E9" s="71"/>
      <c r="F9" s="71"/>
      <c r="G9" s="71"/>
      <c r="H9" s="71"/>
      <c r="I9" s="71"/>
      <c r="J9" s="71"/>
      <c r="K9" s="71"/>
      <c r="L9" s="72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18" t="s">
        <v>4</v>
      </c>
      <c r="C11" s="70" t="str">
        <f>'[1]Gaming AMD - SPECIAL'!$C$7</f>
        <v>HDD 2TB SEAGATE BarraCuda® | 7200obr./min. | 256MB cache | max. Odczyt 220 MB/s | SATA-3</v>
      </c>
      <c r="D11" s="71"/>
      <c r="E11" s="71"/>
      <c r="F11" s="71"/>
      <c r="G11" s="71"/>
      <c r="H11" s="71"/>
      <c r="I11" s="71"/>
      <c r="J11" s="71"/>
      <c r="K11" s="71"/>
      <c r="L11" s="72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18" t="s">
        <v>5</v>
      </c>
      <c r="C13" s="70" t="str">
        <f>'[1]Gaming AMD - SPECIAL'!$C$8</f>
        <v>Gigabyte GeForce GTX 1660 SUPER OC 6G 6GB DDR6 | 192-bit | taktowanie GPU 1830MHz | 1408-proc.strum.CUDA | 1xHDMI | 3xDisplayPort | podświetlenie LED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19" t="s">
        <v>6</v>
      </c>
      <c r="C15" s="70" t="str">
        <f>'[1]Gaming AMD - SPECIAL'!$C$9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18" t="s">
        <v>7</v>
      </c>
      <c r="C17" s="70" t="str">
        <f>'[1]Gaming AMD - SPECIAL'!$C$10</f>
        <v>SilentiumPC Signum SG1V Evo TG ARGB | USB3.0 | 4xwent. 12cm | podświetlenie LED RGB | przezroczysty boczek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18" t="s">
        <v>8</v>
      </c>
      <c r="C19" s="70" t="str">
        <f>'[1]Gaming AMD - SPECIAL'!$C$11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8" t="s">
        <v>9</v>
      </c>
      <c r="C21" s="26" t="str">
        <f>'[1]Gaming AMD - SPECIAL'!$C$12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44483</v>
      </c>
    </row>
    <row r="23" spans="2:12" ht="12.75" customHeight="1" x14ac:dyDescent="0.2">
      <c r="B23" s="107" t="s">
        <v>11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9"/>
    </row>
    <row r="24" spans="2:12" ht="12.75" customHeight="1" thickBot="1" x14ac:dyDescent="0.25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2:12" ht="12.75" customHeight="1" x14ac:dyDescent="0.2">
      <c r="B25" s="113">
        <f>'[1]Gaming AMD - SPECIAL'!$C$14</f>
        <v>4990.2403799999993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5"/>
    </row>
    <row r="26" spans="2:12" ht="12.75" customHeight="1" x14ac:dyDescent="0.2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8"/>
    </row>
    <row r="27" spans="2:12" ht="18" customHeight="1" x14ac:dyDescent="0.2"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8"/>
    </row>
    <row r="28" spans="2:12" ht="9" customHeight="1" x14ac:dyDescent="0.2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8"/>
    </row>
    <row r="29" spans="2:12" ht="9" customHeight="1" x14ac:dyDescent="0.2"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2:12" ht="9" customHeight="1" x14ac:dyDescent="0.2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2:12" ht="1.5" customHeight="1" x14ac:dyDescent="0.2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2:12" ht="12.75" hidden="1" customHeight="1" x14ac:dyDescent="0.2"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21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C21:L21"/>
    <mergeCell ref="B23:L24"/>
    <mergeCell ref="B25:L32"/>
    <mergeCell ref="B6:L6"/>
    <mergeCell ref="B2:L2"/>
    <mergeCell ref="C3:L3"/>
    <mergeCell ref="B4:L4"/>
    <mergeCell ref="C5:L5"/>
    <mergeCell ref="B22:K22"/>
    <mergeCell ref="B33:L34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Office</vt:lpstr>
      <vt:lpstr>Office+</vt:lpstr>
      <vt:lpstr>Office++</vt:lpstr>
      <vt:lpstr>&lt;&lt;&lt;.&gt;&gt;&gt;</vt:lpstr>
      <vt:lpstr>Home</vt:lpstr>
      <vt:lpstr>Home+</vt:lpstr>
      <vt:lpstr>&lt;&lt;&lt;..&gt;&gt;&gt;</vt:lpstr>
      <vt:lpstr>Gaming</vt:lpstr>
      <vt:lpstr>Gaming SPECIAL</vt:lpstr>
      <vt:lpstr>Gaming+</vt:lpstr>
      <vt:lpstr>Gaming++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Piotr Pałyska</cp:lastModifiedBy>
  <cp:lastPrinted>2021-03-10T11:25:56Z</cp:lastPrinted>
  <dcterms:created xsi:type="dcterms:W3CDTF">2020-08-27T11:18:30Z</dcterms:created>
  <dcterms:modified xsi:type="dcterms:W3CDTF">2021-10-14T09:26:05Z</dcterms:modified>
</cp:coreProperties>
</file>